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P:\Finance\MIS\Private\Mis\Rapoarte pentru BNM\Prezentate la BNM\Mass-media\2026\1. Indicatori site lunar\04.2026\"/>
    </mc:Choice>
  </mc:AlternateContent>
  <xr:revisionPtr revIDLastSave="0" documentId="13_ncr:1_{614368F6-5159-4772-97C9-25D1677175C7}" xr6:coauthVersionLast="47" xr6:coauthVersionMax="47" xr10:uidLastSave="{00000000-0000-0000-0000-000000000000}"/>
  <bookViews>
    <workbookView xWindow="-120" yWindow="-120" windowWidth="29040" windowHeight="15840" tabRatio="770" activeTab="1" xr2:uid="{00000000-000D-0000-FFFF-FFFF00000000}"/>
  </bookViews>
  <sheets>
    <sheet name="Anexa_1" sheetId="20" r:id="rId1"/>
    <sheet name="Anexa_2" sheetId="7" r:id="rId2"/>
    <sheet name="Anexa_3" sheetId="8" r:id="rId3"/>
    <sheet name="f01.01" sheetId="21" r:id="rId4"/>
    <sheet name="f01.02" sheetId="22" r:id="rId5"/>
    <sheet name="f01.03" sheetId="23" r:id="rId6"/>
    <sheet name="f02.00" sheetId="24" r:id="rId7"/>
  </sheets>
  <definedNames>
    <definedName name="_xlnm._FilterDatabase" localSheetId="0" hidden="1">Anexa_1!$B$11:$G$97</definedName>
    <definedName name="_xlnm.Print_Area" localSheetId="0">Anexa_1!$A$1:$G$108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6" i="7" l="1"/>
  <c r="B44" i="8"/>
  <c r="B3" i="24" l="1"/>
  <c r="B3" i="23"/>
  <c r="B3" i="22"/>
  <c r="B3" i="21"/>
  <c r="A9" i="8"/>
  <c r="A9"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Stela Boistean</author>
  </authors>
  <commentList>
    <comment ref="B54" authorId="0" shapeId="0" xr:uid="{02C6F51E-D0D3-4FBB-A91C-8C62DD1F74EC}">
      <text>
        <r>
          <rPr>
            <b/>
            <sz val="9"/>
            <color indexed="81"/>
            <rFont val="Tahoma"/>
            <family val="2"/>
            <charset val="204"/>
          </rPr>
          <t>Stela Boistean:</t>
        </r>
        <r>
          <rPr>
            <sz val="9"/>
            <color indexed="81"/>
            <rFont val="Tahoma"/>
            <family val="2"/>
            <charset val="204"/>
          </rPr>
          <t xml:space="preserve">
на сайте НБМ с июля поменялись названия нескольких показателей - они теперь делят на capital eligibil (=fonduri proprii), поэтому у нас этот показатель с ними не совпадает, но регламент по раскрытию информации пока еще не поменялся официально</t>
        </r>
      </text>
    </comment>
  </commentList>
</comments>
</file>

<file path=xl/sharedStrings.xml><?xml version="1.0" encoding="utf-8"?>
<sst xmlns="http://schemas.openxmlformats.org/spreadsheetml/2006/main" count="760" uniqueCount="472">
  <si>
    <t>Instrumente de capitaluri proprii</t>
  </si>
  <si>
    <t>Fond comercial</t>
  </si>
  <si>
    <t>Alte imobilizări necorporale</t>
  </si>
  <si>
    <t>Alte active</t>
  </si>
  <si>
    <t>Valoarea contabilă</t>
  </si>
  <si>
    <t>Depozite</t>
  </si>
  <si>
    <t>Alte datorii financiare</t>
  </si>
  <si>
    <t>Provizioane</t>
  </si>
  <si>
    <t>Restructurare</t>
  </si>
  <si>
    <t>Alte provizioane</t>
  </si>
  <si>
    <t>Datorii privind impozitele</t>
  </si>
  <si>
    <t>Datorii privind impozitul curent</t>
  </si>
  <si>
    <t>Datorii privind impozitul amânat</t>
  </si>
  <si>
    <t>Alte datorii</t>
  </si>
  <si>
    <t>Capital social rambursabil la cerere</t>
  </si>
  <si>
    <t>Capital social</t>
  </si>
  <si>
    <t>Capital vărsat</t>
  </si>
  <si>
    <t>Capital subscris nevărsat</t>
  </si>
  <si>
    <t>Componenta de capitaluri proprii a instrumentelor financiare compuse</t>
  </si>
  <si>
    <t>Alte rezerve</t>
  </si>
  <si>
    <t>(-) Dividende interimare</t>
  </si>
  <si>
    <t>Venituri din dobânzi</t>
  </si>
  <si>
    <t>Venituri din dividende</t>
  </si>
  <si>
    <t>Altele</t>
  </si>
  <si>
    <t>Imobilizări corporale</t>
  </si>
  <si>
    <t>Imobilizări necorporale</t>
  </si>
  <si>
    <t>TOTAL ACTIVE</t>
  </si>
  <si>
    <t>TOTAL DATORII</t>
  </si>
  <si>
    <t>A</t>
  </si>
  <si>
    <t>B</t>
  </si>
  <si>
    <t>Anexa nr.1</t>
  </si>
  <si>
    <t>Informaţie privind activitatea economico-financiară</t>
  </si>
  <si>
    <t>a B.C. "ProCredit Bank" S.A.</t>
  </si>
  <si>
    <t>(denumirea băncii)</t>
  </si>
  <si>
    <t xml:space="preserve"> </t>
  </si>
  <si>
    <t>Denumirea indicatorilor</t>
  </si>
  <si>
    <t>Unitatea de măsură</t>
  </si>
  <si>
    <t>De facto</t>
  </si>
  <si>
    <t>anul precedent celui gestionar</t>
  </si>
  <si>
    <t>CAPITAL</t>
  </si>
  <si>
    <t>mil. lei</t>
  </si>
  <si>
    <t>≥100</t>
  </si>
  <si>
    <t>≥200</t>
  </si>
  <si>
    <t>%</t>
  </si>
  <si>
    <t xml:space="preserve">Total datorii / Total capital </t>
  </si>
  <si>
    <t>Cota investiţiilor străine în capitalul social al băncii</t>
  </si>
  <si>
    <t>ACTIVE</t>
  </si>
  <si>
    <t>Soldul datoriei la credite (suma de bază)</t>
  </si>
  <si>
    <t>Suma reducerilor calculate pentru pierderi la active şi angajamente condiţionale</t>
  </si>
  <si>
    <t>Suma reducerilor calculate pentru soldul datoriei la credite (suma de bază) / Soldul datoriei la credite (suma de bază)</t>
  </si>
  <si>
    <t>Total credite expirate</t>
  </si>
  <si>
    <t>≤ 30</t>
  </si>
  <si>
    <t>≤20</t>
  </si>
  <si>
    <t>acordate în MDL</t>
  </si>
  <si>
    <t>≤50</t>
  </si>
  <si>
    <t>VENITURI ȘI PROFITABILITATE</t>
  </si>
  <si>
    <t>Venitul net aferent dobânzilor / Total venit</t>
  </si>
  <si>
    <t>LICHIDITATE</t>
  </si>
  <si>
    <t>SENSIBILITATE LA RISCUL PIEŢEI</t>
  </si>
  <si>
    <t>DATE GENERALE</t>
  </si>
  <si>
    <t>nr.</t>
  </si>
  <si>
    <t>Subdiviziuni ale băncii:</t>
  </si>
  <si>
    <t>agenţii</t>
  </si>
  <si>
    <t>Semnaturile:</t>
  </si>
  <si>
    <t>Data perfectarii</t>
  </si>
  <si>
    <t>3 mijloacele băneşti datorate de bănci, cu excepţia Băncii Naţionale a Moldovei (suma de bază) reprezintă mijloacele băneşti înregistrate în conturile „Nostro” în bănci, mijloace băneşti plasate overnight, plasările-garanţii în bănci, mijloacele plasate la termen în bănci şi creditele acordate băncilor;</t>
  </si>
  <si>
    <t>4 mijloacele băneşti datorate de băncile străine (suma de bază) reprezintă mijloacele băneşti înregistrate în conturile „Nostro” în băncile străine, mijloace băneşti  plasate overnight, plasările-garanţii în băncile străine, mijloacele plasate la termen în băncile străine şi creditele acordate băncilor străine;</t>
  </si>
  <si>
    <t>17 Ponderea activelor bilanţiere în valută străină şi activelor ataşate la cursul valutei străine în totalul activelor reprezintă: activele bilanţiere în valută străină plus suma totală a activelor ataşate la cursul valutei străine împărţit la suma totală a activelor şi înmulţit la 100;</t>
  </si>
  <si>
    <t>Anexa nr.2</t>
  </si>
  <si>
    <t>Informaţia privind creditele</t>
  </si>
  <si>
    <t>a  B.C. "ProCredit Bank" S.A.</t>
  </si>
  <si>
    <t>Ramura creditului</t>
  </si>
  <si>
    <t>Nr. creditelor acordate în perioada lunii gestionare</t>
  </si>
  <si>
    <t>Portofoliul de credite, mii lei, sold la sfârşitul</t>
  </si>
  <si>
    <t>Rata medie a dobânzii aferentă soldurilor creditelor ** %, la sfârşitul</t>
  </si>
  <si>
    <t>lunii gestionare</t>
  </si>
  <si>
    <t>lunii precedente celei gestionare</t>
  </si>
  <si>
    <t xml:space="preserve">anului precedent celui gestionar </t>
  </si>
  <si>
    <t xml:space="preserve">în MDL </t>
  </si>
  <si>
    <t>în valută străină</t>
  </si>
  <si>
    <t xml:space="preserve">acordate în MDL </t>
  </si>
  <si>
    <t>acordate în valută străină*</t>
  </si>
  <si>
    <t>acordate în valută străină</t>
  </si>
  <si>
    <t>Credite acordate agriculturii</t>
  </si>
  <si>
    <t>Credite acordate industriei alimentare</t>
  </si>
  <si>
    <t>Credite acordate în domeniul construcţiilor</t>
  </si>
  <si>
    <t>Credite de consum ****</t>
  </si>
  <si>
    <t>Credite acordate industriei energetice</t>
  </si>
  <si>
    <t>Credite acordate băncilor</t>
  </si>
  <si>
    <t>Credite acordate instituţiilor finanţate de la bugetul de stat</t>
  </si>
  <si>
    <t>Credite acordate Casei Naţionale de Asigurări Sociale /Companiei Naţionale de Asigurări în Medicină</t>
  </si>
  <si>
    <t>Credite acordate Guvernului</t>
  </si>
  <si>
    <t>Credite acordate unităţilor administrativ-teritoriale /instituţiilor subordonate unităţilor administrativ-teritoriale</t>
  </si>
  <si>
    <t>Credite acordate industriei productive</t>
  </si>
  <si>
    <t>Credite acordate comerţului</t>
  </si>
  <si>
    <t>Credite acordate mediului financiar nebancar</t>
  </si>
  <si>
    <t>Credite acordate pentru procurarea / construcţia imobilului ****</t>
  </si>
  <si>
    <t>Credite acordate organizaţiilor necomerciale</t>
  </si>
  <si>
    <t>Credite acordate persoanelor fizice care practică activitate</t>
  </si>
  <si>
    <t>Credite acordate în domeniul transportului, telecomunicaţiilor şi dezvoltării reţelei</t>
  </si>
  <si>
    <t>Credite acordate în domeniul prestării serviciilor</t>
  </si>
  <si>
    <t>Alte credite acordate***</t>
  </si>
  <si>
    <t>*** creditele acordate persoanelor fizice cu excepţia persoanelor fizice care practică activitate, sunt clasificate la „Alte credite acordate”, conform caracteristicilor grupei de conturi 1490, 1510 şi altele, care nu au fost reflectate în celelalte tipuri de credit.</t>
  </si>
  <si>
    <t>**** credite acordate persoanelor fizice care nu practică activitate de întreprinzător.</t>
  </si>
  <si>
    <t>Anexa nr. 3</t>
  </si>
  <si>
    <t>Informaţia privind depozitele</t>
  </si>
  <si>
    <t>Tipul de depozit</t>
  </si>
  <si>
    <t>Portofoliul de depozite, mii lei, sold la sfârşitul</t>
  </si>
  <si>
    <t>Rata medie a dobânzii aferentă soldurilor depozitelor *** %, la sfârşitul</t>
  </si>
  <si>
    <t xml:space="preserve">acceptate  în MDL </t>
  </si>
  <si>
    <t>acceptate  în valută străină**</t>
  </si>
  <si>
    <t xml:space="preserve">Depozite la vedere fără dobândă: </t>
  </si>
  <si>
    <t xml:space="preserve">depozitele persoanelor fizice </t>
  </si>
  <si>
    <t xml:space="preserve">depozitele persoanelor juridice*, dintre care: </t>
  </si>
  <si>
    <t>-depozitele băncilor</t>
  </si>
  <si>
    <t>Depozite la vedere cu dobândă:</t>
  </si>
  <si>
    <t>depozitele persoanelor fizice</t>
  </si>
  <si>
    <t xml:space="preserve">Depozite la termen fără dobândă: </t>
  </si>
  <si>
    <t xml:space="preserve">Depozite la termen cu dobândă: </t>
  </si>
  <si>
    <t>Total depozite:</t>
  </si>
  <si>
    <t>depozitele băncilor</t>
  </si>
  <si>
    <t>** sumele depozitelor în valută străină se recalculează la cursul oficial al leului moldovenesc valabil la data gestionară .</t>
  </si>
  <si>
    <t>F 01.01 - BILANȚ [SITUAȚIA POZIȚIEI FINANCIARE]: ACTIVE</t>
  </si>
  <si>
    <t>Cod poziție</t>
  </si>
  <si>
    <t>Denumirea indicatorului</t>
  </si>
  <si>
    <t>010</t>
  </si>
  <si>
    <t>Numerar, solduri de numerar la bănci centrale și alte depozite la vedere</t>
  </si>
  <si>
    <t>020</t>
  </si>
  <si>
    <t>Numerar în casă</t>
  </si>
  <si>
    <t>030</t>
  </si>
  <si>
    <t>Solduri de numerar la bănci centrale</t>
  </si>
  <si>
    <t>040</t>
  </si>
  <si>
    <t>Alte depozite la vedere</t>
  </si>
  <si>
    <t>050</t>
  </si>
  <si>
    <t>Active financiare deținute în vederea tranzacționării</t>
  </si>
  <si>
    <t>060</t>
  </si>
  <si>
    <t>Instrumente derivate</t>
  </si>
  <si>
    <t>070</t>
  </si>
  <si>
    <t>080</t>
  </si>
  <si>
    <t>Titluri de datorie</t>
  </si>
  <si>
    <t>090</t>
  </si>
  <si>
    <t>Credite și avansuri</t>
  </si>
  <si>
    <t>096</t>
  </si>
  <si>
    <t>Active financiare nedestinate tranzacționării, evaluate obligatoriu la valoarea justă prin profit sau pierdere</t>
  </si>
  <si>
    <t>097</t>
  </si>
  <si>
    <t>098</t>
  </si>
  <si>
    <t>099</t>
  </si>
  <si>
    <t>100</t>
  </si>
  <si>
    <t>Active financiare desemnate la valoarea justă prin profit sau pierdere</t>
  </si>
  <si>
    <t>120</t>
  </si>
  <si>
    <t>130</t>
  </si>
  <si>
    <t>141</t>
  </si>
  <si>
    <t>Active financiare evaluate la valoarea justă prin alte elemente ale rezultatului global</t>
  </si>
  <si>
    <t>142</t>
  </si>
  <si>
    <t>143</t>
  </si>
  <si>
    <t>144</t>
  </si>
  <si>
    <t>181</t>
  </si>
  <si>
    <t>Active financiare la costul amortizat</t>
  </si>
  <si>
    <t>182</t>
  </si>
  <si>
    <t>183</t>
  </si>
  <si>
    <t>184</t>
  </si>
  <si>
    <t>Rezerva minimă obligatorie aferentă mijloacelor atrase în valută liber convertibilă</t>
  </si>
  <si>
    <t>240</t>
  </si>
  <si>
    <t>Instrumente derivate – contabilitatea de acoperire împotriva riscurilor</t>
  </si>
  <si>
    <t>x</t>
  </si>
  <si>
    <t>250</t>
  </si>
  <si>
    <t>Modificările de valoare justă aferente elementelor acoperite în cadrul unei operațiuni de acoperire a unui portofoliu împotriva riscului de rată a dobânzii</t>
  </si>
  <si>
    <t>260</t>
  </si>
  <si>
    <t>Investiții în filiale, asocieri în participație și entități asociate</t>
  </si>
  <si>
    <t>270</t>
  </si>
  <si>
    <t>280</t>
  </si>
  <si>
    <t>290</t>
  </si>
  <si>
    <t>Investiții imobiliare</t>
  </si>
  <si>
    <t>300</t>
  </si>
  <si>
    <t>310</t>
  </si>
  <si>
    <t>320</t>
  </si>
  <si>
    <t>330</t>
  </si>
  <si>
    <t>Creanțe privind impozitele</t>
  </si>
  <si>
    <t>340</t>
  </si>
  <si>
    <t>Creanțe privind impozitul curent</t>
  </si>
  <si>
    <t>350</t>
  </si>
  <si>
    <t>Creanțe privind impozitul amânat</t>
  </si>
  <si>
    <t>360</t>
  </si>
  <si>
    <t>370</t>
  </si>
  <si>
    <t>Active imobilizate și grupuri destinate cedării, clasificate drept deținute în vederea vânzării</t>
  </si>
  <si>
    <t>380</t>
  </si>
  <si>
    <t>F 01.02 - BILANȚ [SITUAȚIA POZIȚIEI FINANCIARE]: DATORII</t>
  </si>
  <si>
    <t>Datorii financiare deținute în vederea tranzacționării</t>
  </si>
  <si>
    <t>Poziții scurte</t>
  </si>
  <si>
    <t>Titluri de datorie emise</t>
  </si>
  <si>
    <t>Datorii financiare desemnate la valoarea justă prin profit sau pierdere</t>
  </si>
  <si>
    <t>110</t>
  </si>
  <si>
    <t>Datorii financiare evaluate la costul amortizat</t>
  </si>
  <si>
    <t>140</t>
  </si>
  <si>
    <t>150</t>
  </si>
  <si>
    <t>160</t>
  </si>
  <si>
    <t>170</t>
  </si>
  <si>
    <t>180</t>
  </si>
  <si>
    <t>Pensii și alte obligații privind beneficiile determinate post-angajare</t>
  </si>
  <si>
    <t>190</t>
  </si>
  <si>
    <t>Alte beneficii pe termen lung ale angajaților</t>
  </si>
  <si>
    <t>200</t>
  </si>
  <si>
    <t>210</t>
  </si>
  <si>
    <t>Cauze legale în curs de soluționare și litigii privind impozitele</t>
  </si>
  <si>
    <t>220</t>
  </si>
  <si>
    <t>Angajamente și garanții date</t>
  </si>
  <si>
    <t>230</t>
  </si>
  <si>
    <t>Datorii incluse în grupuri destinate cedării, clasificate drept deținute în vederea vânzării</t>
  </si>
  <si>
    <t>F 01.03 - BILANȚ [SITUAȚIA POZIȚIEI FINANCIARE]: CAPITAL PROPRIU</t>
  </si>
  <si>
    <t>Prime de emisiune</t>
  </si>
  <si>
    <t>Instrumente de capitaluri proprii emise, altele decât capitalul</t>
  </si>
  <si>
    <t>Alte instrumente de capitaluri proprii emise</t>
  </si>
  <si>
    <t>Alte instrumente de capital</t>
  </si>
  <si>
    <t>Alte elemente cumulate ale rezultatului global</t>
  </si>
  <si>
    <t>095</t>
  </si>
  <si>
    <t>Elemente care nu vor fi reclasificate în profit sau pierdere</t>
  </si>
  <si>
    <t>Câștiguri sau (-) pierderi actuariale din planurile de pensii cu beneficii determinate</t>
  </si>
  <si>
    <t>122</t>
  </si>
  <si>
    <t>124</t>
  </si>
  <si>
    <t>Partea din alte venituri și cheltuieli recunoscute, aferente investițiilor în filiale, asocieri în participație și entități asociate</t>
  </si>
  <si>
    <t>Modificările valorii juste a instrumentelor de capitaluri proprii evaluate la valoarea justă prin alte elemente ale rezultatului global</t>
  </si>
  <si>
    <t>Partea ineficace din acoperirile valorii juste împotriva riscurilor pentru instrumentele de capitaluri proprii evaluate la valoarea justă prin alte elemente ale rezultatului global</t>
  </si>
  <si>
    <t>Modificările valorii juste a instrumentelor de capitaluri proprii evaluate la valoarea justă prin alte elemente ale rezultatului global [elementul acoperit împotriva riscurilor]</t>
  </si>
  <si>
    <t>Modificările valorii juste a instrumentelor de capitaluri proprii evaluate la valoarea justă prin alte elemente ale rezultatului global [instrumentul de acoperire împotriva riscurilor]</t>
  </si>
  <si>
    <t>Modificările valorii juste a datoriilor financiare desemnate la valoarea justă prin profit sau pierdere care se pot atribui modificărilor riscului de credit al datoriilor</t>
  </si>
  <si>
    <t>128</t>
  </si>
  <si>
    <t>Elemente care pot fi reclasificate în profit sau pierdere</t>
  </si>
  <si>
    <t>Acoperirea unei investiții nete într-o operațiune din străinătate [partea eficace]</t>
  </si>
  <si>
    <t>Conversie valutară</t>
  </si>
  <si>
    <t>Instrumente derivate de acoperire împotriva riscurilor. Rezerva aferentă acoperirii fluxurilor de trezorerie [partea eficace]</t>
  </si>
  <si>
    <t>155</t>
  </si>
  <si>
    <t>Modificările valorii juste a instrumentelor de datorie evaluate la valoarea justă prin alte elemente ale rezultatului global</t>
  </si>
  <si>
    <t>165</t>
  </si>
  <si>
    <t>Instrumente de acoperire împotriva riscurilor [elemente nedesemnate]</t>
  </si>
  <si>
    <t>Rezultat reportat</t>
  </si>
  <si>
    <t>Rezerve din reevaluare</t>
  </si>
  <si>
    <t>Rezerve sau pierderi cumulate aferente investițiilor în filiale, asocieri în participație și entități asociate, contabilizate prin metoda punerii în echivalență</t>
  </si>
  <si>
    <t>(-) Acțiuni de trezorerie</t>
  </si>
  <si>
    <t>Profitul sau pierderea atribuibil(ă) proprietarilor societății-mamă</t>
  </si>
  <si>
    <t>Interese minoritare [interese care nu controlează]</t>
  </si>
  <si>
    <t>Alte elemente</t>
  </si>
  <si>
    <t>TOTAL CAPITALURI PROPRII</t>
  </si>
  <si>
    <t>TOTAL CAPITALURI PROPRII ȘI TOTAL DATORII</t>
  </si>
  <si>
    <t>F 02.00 – CONTUL DE PROFIT SAU PIERDERE</t>
  </si>
  <si>
    <t>Valoarea</t>
  </si>
  <si>
    <t>Raportul de profit sau pierdere</t>
  </si>
  <si>
    <t>025</t>
  </si>
  <si>
    <t>041</t>
  </si>
  <si>
    <t>051</t>
  </si>
  <si>
    <t>Instrumente derivate - Contabilitatea de acoperire împotriva riscurilor, riscul de rată a dobânzii</t>
  </si>
  <si>
    <t>085</t>
  </si>
  <si>
    <t>Venituri din dobânzi aferente datoriilor</t>
  </si>
  <si>
    <t>(Cheltuieli cu dobânzile)</t>
  </si>
  <si>
    <t>(Datorii financiare deținute în vederea tranzacționării)</t>
  </si>
  <si>
    <t>(Datorii financiare desemnate la valoarea justă prin profit sau pierdere)</t>
  </si>
  <si>
    <t>(Datorii financiare evaluate la costul amortizat)</t>
  </si>
  <si>
    <t>(Instrumente derivate - Contabilitatea de acoperire împotriva riscurilor, riscul de rată a dobânzii)</t>
  </si>
  <si>
    <t>(Alte datorii)</t>
  </si>
  <si>
    <t>145</t>
  </si>
  <si>
    <t>(Cheltuieli cu dobânzile aferente activelor)</t>
  </si>
  <si>
    <t>(Cheltuieli cu capitalul social rambursabil la cerere)</t>
  </si>
  <si>
    <t>175</t>
  </si>
  <si>
    <t>191</t>
  </si>
  <si>
    <t>192</t>
  </si>
  <si>
    <t>Investiții în filiale, asocieri în participație și entități asociate, contabilizate prin metode diferite de metoda punerii în echivalență</t>
  </si>
  <si>
    <t>Venituri din onorarii și comisioane</t>
  </si>
  <si>
    <t>(Cheltuieli privind onorarii și comisioane)</t>
  </si>
  <si>
    <t>Câștiguri sau (–) pierderi din derecunoașterea activelor și datoriilor financiare care nu sunt evaluate la valoarea justă prin profit sau pierdere, net</t>
  </si>
  <si>
    <t>231</t>
  </si>
  <si>
    <t>241</t>
  </si>
  <si>
    <t>Câștiguri sau (–) pierderi aferente activelor și datoriilor financiare deținute în vederea tranzacționării, net</t>
  </si>
  <si>
    <t>287</t>
  </si>
  <si>
    <t>Câștiguri sau (–) pierderi aferente activelor financiare nedestinate tranzacționării, evaluate obligatoriu la valoarea justă prin profit sau pierdere, net</t>
  </si>
  <si>
    <t>Câștiguri sau (–) pierderi aferente activelor și datoriilor financiare desemnate la valoarea justă prin profit sau pierdere, net</t>
  </si>
  <si>
    <t>Câștiguri sau (-) pierderi din contabilitatea de acoperire împotriva riscurilor, net</t>
  </si>
  <si>
    <t>Diferențe de curs de schimb [câștig sau (–) pierdere], net</t>
  </si>
  <si>
    <t>Câștiguri sau (–) pierderi din derecunoașterea activelor nefinanciare, net</t>
  </si>
  <si>
    <t>Alte venituri din exploatare</t>
  </si>
  <si>
    <t>(Alte cheltuieli de exploatare)</t>
  </si>
  <si>
    <t>355</t>
  </si>
  <si>
    <t>VENITURI TOTALE DIN EXPLOATARE, NET</t>
  </si>
  <si>
    <t>(Cheltuieli administrative)</t>
  </si>
  <si>
    <t>(Cheltuieli cu personalul)</t>
  </si>
  <si>
    <t>(Alte cheltuieli administrative)</t>
  </si>
  <si>
    <t>390</t>
  </si>
  <si>
    <t>(Amortizare)</t>
  </si>
  <si>
    <t>400</t>
  </si>
  <si>
    <t>(Imobilizări corporale)</t>
  </si>
  <si>
    <t>410</t>
  </si>
  <si>
    <t>(Investiții imobiliare)</t>
  </si>
  <si>
    <t>420</t>
  </si>
  <si>
    <t>(Alte imobilizări necorporale)</t>
  </si>
  <si>
    <t>425</t>
  </si>
  <si>
    <t>Câștiguri sau (-) pierderi din modificare, net</t>
  </si>
  <si>
    <t>426</t>
  </si>
  <si>
    <t>427</t>
  </si>
  <si>
    <t>430</t>
  </si>
  <si>
    <t>(Provizioane sau (-) reluări de provizioane)</t>
  </si>
  <si>
    <t>440</t>
  </si>
  <si>
    <t>(Angajamente și garanții date)</t>
  </si>
  <si>
    <t>450</t>
  </si>
  <si>
    <t>(Alte provizioane)</t>
  </si>
  <si>
    <t>460</t>
  </si>
  <si>
    <t>Deprecierea sau (-) reluarea pierderilor cauzate de deprecierea activelor financiare care nu sunt evaluate la valoarea justă prin profit sau pierdere</t>
  </si>
  <si>
    <t>481</t>
  </si>
  <si>
    <t>(Active financiare evaluate la valoarea justă prin alte elemente ale rezultatului global)</t>
  </si>
  <si>
    <t>491</t>
  </si>
  <si>
    <t>(Active financiare la costul amortizat)</t>
  </si>
  <si>
    <t>510</t>
  </si>
  <si>
    <t>Deprecierea sau (–) reluarea pierderilor cauzate de deprecierea investițiilor în filiale, asocieri în participație și entități asociate</t>
  </si>
  <si>
    <t>520</t>
  </si>
  <si>
    <t>Deprecierea sau (–) reluarea pierderilor cauzate de deprecierea activelor nefinanciare</t>
  </si>
  <si>
    <t>530</t>
  </si>
  <si>
    <t>540</t>
  </si>
  <si>
    <t>550</t>
  </si>
  <si>
    <t>(Fond comercial)</t>
  </si>
  <si>
    <t>560</t>
  </si>
  <si>
    <t>570</t>
  </si>
  <si>
    <t>(Altele)</t>
  </si>
  <si>
    <t>580</t>
  </si>
  <si>
    <t>Fond comercial negativ recunoscut în profit sau pierdere</t>
  </si>
  <si>
    <t>590</t>
  </si>
  <si>
    <t>Partea din profitul sau (-) pierderea aferent(ă) investițiilor în filiale, asocieri în participație și entități asociate, contabilizată prin metoda punerii în echivalență</t>
  </si>
  <si>
    <t>600</t>
  </si>
  <si>
    <t>Profitul sau (–) pierderea din active imobilizate și grupuri destinate cedării, clasificate drept deținute în vederea vânzării, care nu pot fi considerate activități întrerupte</t>
  </si>
  <si>
    <t>610</t>
  </si>
  <si>
    <t>PROFIT SAU (–) PIERDERE DIN ACTIVITĂȚI CONTINUE ÎNAINTE DE IMPOZITARE</t>
  </si>
  <si>
    <t>620</t>
  </si>
  <si>
    <t>Cheltuieli sau (-) venituri cu impozitul aferent profitului sau pierderii din activități continue</t>
  </si>
  <si>
    <t>630</t>
  </si>
  <si>
    <t>PROFIT SAU (–) PIERDERE DIN ACTIVITĂȚI CONTINUE DUPĂ IMPOZITARE</t>
  </si>
  <si>
    <t>640</t>
  </si>
  <si>
    <t>Profit sau (-) pierdere din activități întrerupte, după impozitare</t>
  </si>
  <si>
    <t>650</t>
  </si>
  <si>
    <t>Profit sau (-) pierdere din activități întrerupte, înainte de impozitare</t>
  </si>
  <si>
    <t>660</t>
  </si>
  <si>
    <t>Cheltuieli sau (–) venituri cu impozitul legate de activități întrerupte</t>
  </si>
  <si>
    <t>670</t>
  </si>
  <si>
    <t>PROFIT SAU (-) PIERDERE AFERENT(Ă) EXERCIȚIULUI</t>
  </si>
  <si>
    <t>680</t>
  </si>
  <si>
    <t>Atribuibil(ă) intereselor minoritare [interese care nu controlează]</t>
  </si>
  <si>
    <t>690</t>
  </si>
  <si>
    <t>Atribuibil(ă) proprietarilor societății-mamă</t>
  </si>
  <si>
    <t>Codul bancii: PRCBMD22</t>
  </si>
  <si>
    <t>Cuantumul total al expunerii la risc</t>
  </si>
  <si>
    <t>21 Numărul total de angajaţi ai băncii reprezintă numărul de persoane angajate cu contract individual de muncă conform situaţiei la ultima zi a perioadei de raportare, cu excepţia contractelor individuale de muncă suspendate prin acordul părţilor, precum şi cele la iniţiativa uneia dintre părţi. Suspendarea acestor contracte presupune suspendarea prestării muncii de către angajat şi a plăţii dreptului acestuia (salariu, sporuri, alte plăţi) de către angajator.</t>
  </si>
  <si>
    <t>20 Raportul poziţiei valutare deschise a băncii la fiecare valuta (scurtă &gt; -10%): se indică cea mai mare valoare a poziției valutare scurte;</t>
  </si>
  <si>
    <t>19 Raportul poziţiei valutare deschise a băncii la fiecare valuta (lungă  &lt; +10%): se indică cea mai mare valoare a poziției valutare lungi;</t>
  </si>
  <si>
    <t>18 Ponderea obligaţiunilor bilanţiere în valută străină şi obligaţiunilor ataşate la cursul valutei străine în totalul activelor reprezintă obligaţiunile bilanţiere în valută plus suma totală a obligaţiunilor ataşate la cursul valutei împărţit la suma totală a activelor şi înmulţit la 100;</t>
  </si>
  <si>
    <t>13 indicele eficienţei (Ief) reprezintă: venitul net aferent dobânzilor (Vnet af.d) plus venitul neaferent dobânzilor (Vneaf.d) împărţit la cheltuielile neaferente dobânzilor (Chneaf.d) şi înmulţit la 100 (Ief=(Vnet af.d+Vneaf.d):Chneaf.d)x100);</t>
  </si>
  <si>
    <t>11 venitul din dobânzi /valoarea medie a activelor generatoare de dobândă reprezintă venitul din dobânzi obţinut pentru perioada gestionară (VD) împărţit la numărul de luni raportate (N), înmulţit la 12, împărţit la media activelor generatoare de dobândă pentru perioada gestionară (ADm) şi înmulţit la 100 ((VD/Nx12)/AGD) x100). Media activelor generatoare de dobândă pentru perioada gestionară se calculează prin sumarea valorii medii lunară a activelor generatoare de dobânzi pentru fiecare lună gestionară şi împărţirea acestei sume la numărul de luni raportate;</t>
  </si>
  <si>
    <t>10 cheltuielile neaferente dobânzilor / venitul total reprezintă cheltuielile neaferente dobânzilor obținute pentru perioada gestionară împărțite la venitul total obținut pentru perioada gestionară şi înmulțit la 100;</t>
  </si>
  <si>
    <t>7 Valoarea medie lunară a activelor generatoare de dobândă / Valoarea medie lunară a activelor reprezintă: Valoarea medie lunară a activelor generatoare de dobândă, care reprezintă suma de bază a tuturor activelor băncii (neluând în calcul dobânzile, ajustările de valoare şi reducerile pentru pierderi din depreciere (pierderea de valoare) la activele respective) care generează venituri din dobânzi, reflectate în bilanțurile zilnice ale băncii pentru luna gestionară, împărțită la numărul de zile calendaristice din luna gestionară împărțită la valoarea medie lunară a activelor care se calculează ca suma activelor din bilanțurile zilnice ale băncii (neluând în calcul ajustările de valoare şi reducerile pentru pierderi din depreciere (pierderea de valoare)) împărțit la numărul de zile calendaristice din luna gestionară şi înmulțită la 100;</t>
  </si>
  <si>
    <t>5 soldul datoriei la credite neperformante nete (suma de bază)/ Fonduri proprii totale reprezintă diferența dintre soldul datoriei la credite neperformante supuse clasificării conform Regulamentului cu privire la clasificarea activelor și angajamentelor condiționale, aprobat prin Hotărîrea Consiliului de administrație al Băncii Naționale a Moldovei nr. 231/2011 (în continuare Regulamentul nr. 231/2011) şi suma reducerilor calculate pentru pierderi la creditele neperformante împărțită la valoarea fondurilor proprii totale şi înmulțită la 100;</t>
  </si>
  <si>
    <t>Gornet Elena</t>
  </si>
  <si>
    <t>Contabil-sef</t>
  </si>
  <si>
    <t>Nota: Informaţia este publicată, conform Regulamentului cu privire la cerințele de publicare a informațiilor de către bănci.</t>
  </si>
  <si>
    <t>birouri de schimb valutar</t>
  </si>
  <si>
    <t>sucursale</t>
  </si>
  <si>
    <t>7.2</t>
  </si>
  <si>
    <t>Total active ale băncii/Total active pe sector bancar</t>
  </si>
  <si>
    <t>LIMITELE POZITIEI DOMINANTE PE PIATA BANCARA</t>
  </si>
  <si>
    <t>Total credite neperformante acordate ÎMM-urilor / Total credite acordate ÎMM-urilor</t>
  </si>
  <si>
    <t>Expunerea totală a băncii față de funcționarii băncii / Fonduri proprii totale</t>
  </si>
  <si>
    <t xml:space="preserve">Valoarea agregată a expunerilor băncii față de persoanele afiliate și /sau grupurile de clienți aflați în legătură cu persoanele afiliate băncii / Capital eligibil </t>
  </si>
  <si>
    <t>Suma agregată a expunerilor băncii, altele decât cele ipotecare (după luarea în calcul a efectului diminuării riscului de credit) în lei moldovenești atașate la cursul valutei față de persoanele fizice, inclusiv cele care practică activitate de întreprinzător sau alt tip de activitate / Capital eligibil</t>
  </si>
  <si>
    <t>Expunerile băncii în lei moldovenești atașate la cursul valutei față de persoanele fizice, inclusiv cele care practică activitate de întreprinzător sau alt tip de activitate/ Capital eligibil</t>
  </si>
  <si>
    <t xml:space="preserve">Expunerea maximă asumată față de un client sau față de un grup de clienți aflați în legătură / Capital eligibil </t>
  </si>
  <si>
    <t>Suma primelor zece expuneri din credite / Portofoliul total al creditelor şi angajamentele condiţionale, incluse în calculul primelor zece expuneri din credite</t>
  </si>
  <si>
    <t>Total active / Fonduri proprii totale</t>
  </si>
  <si>
    <t>Suma reducerilor pentru pierderi din deprecieri formate la active şi angajamente condiționale, conform Standardelor Internaționale de Raportare Financiară</t>
  </si>
  <si>
    <t>Fonduri proprii totale / Total active</t>
  </si>
  <si>
    <t>≥10%</t>
  </si>
  <si>
    <t>Rata fondurilor proprii totale (&gt;10%)</t>
  </si>
  <si>
    <t>Capital eligibil</t>
  </si>
  <si>
    <t>Fonduri proprii totale</t>
  </si>
  <si>
    <t>Fondurile proprii de nivel 2</t>
  </si>
  <si>
    <t>Fondurile proprii de nivel 1 de bază</t>
  </si>
  <si>
    <t>Capitalul social</t>
  </si>
  <si>
    <t>de publicare a informațiilor de către bănci</t>
  </si>
  <si>
    <t xml:space="preserve">la Regulamentul cu privire la cerințele </t>
  </si>
  <si>
    <t>Expunerea maximă a băncii față de o persoană afiliată și/sau un grup de persoane aflate în legătură (după luarea în calcul a efectului diminuării riscului de credit)/ Capital eligibil</t>
  </si>
  <si>
    <t>la Regulamentul cu privire la cerințele</t>
  </si>
  <si>
    <r>
      <t xml:space="preserve">Notă: </t>
    </r>
    <r>
      <rPr>
        <sz val="9"/>
        <color indexed="8"/>
        <rFont val="Times New Roman"/>
        <family val="1"/>
        <charset val="204"/>
      </rPr>
      <t xml:space="preserve">Informaţia este publicată, conform prevederilor Regulamentului cu privire la cerințele de publicare a informațiilor de către bănci. Repartizarea creditelor se va efectua conform punctului 16 din Modul de întocmire a Raportului zilnic cu privire la portofoliul de credite acordate și angajamentele de creditare asumate din anexa nr. 1 la Instrucțiunea privind modul de întocmire și prezentare </t>
    </r>
  </si>
  <si>
    <t>de către bănci a rapoartelor primare în vederea identificării și supravegherii riscului de credit, aprobată prin Hotărîrea Comitetului executiv al Băncii Naționale a Moldovei nr. 54 din 9 martie 2016.</t>
  </si>
  <si>
    <r>
      <t>*</t>
    </r>
    <r>
      <rPr>
        <sz val="9"/>
        <color indexed="8"/>
        <rFont val="Times New Roman"/>
        <family val="1"/>
        <charset val="204"/>
      </rPr>
      <t xml:space="preserve"> sumele creditelor în valută străină se recalculează la cursul oficial al leului moldovenesc valabil la data gestionară.</t>
    </r>
  </si>
  <si>
    <t>** se calculează conform pct. 4 din Instrucţiunea cu privire la modul de întocmire și prezentare a rapoartelor privind ratele dobânzilor aplicate de băncile din Republica Modlova, aprobată prin Hotărârea Comitetului executiv al Băncii Naționale a Moldovei nr. 331 din 1 decembrie 2016 (în continuare - Instrucțiunea nr. 331/2016).</t>
  </si>
  <si>
    <t>Semnatura:</t>
  </si>
  <si>
    <t>Data întocmirii</t>
  </si>
  <si>
    <t xml:space="preserve">Notă: Informaţia este publicată conform prevederilor Regulamentului cu privire la cerințele de publicare a informațiilor de către bănci. </t>
  </si>
  <si>
    <t>* În această categorie se includ de asemenea depozitele bugetului Republicii Moldova şi ale bugetelor locale, ale băncilor, societăților financiare nonbancare şi ale altor persoane fizice care practică activitate de întreprinzător sau alt gen de activitate etc.</t>
  </si>
  <si>
    <t>*** se calculează conform pct. 4 din Instrucţiunea nr. 331/2016.</t>
  </si>
  <si>
    <t>Presedintele Comitetului de Conducere al Bancii</t>
  </si>
  <si>
    <t>Irina Coroi-Jovmir</t>
  </si>
  <si>
    <t xml:space="preserve">   </t>
  </si>
  <si>
    <t>Mijloacele băneşti datorate de bănci, cu excepţia Băncii Naţionale a Moldovei (suma de bază) /Fonduri proprii totale</t>
  </si>
  <si>
    <t>Mijloacele băneşti datorate de băncile străine (suma de bază) /Fonduri proprii totale</t>
  </si>
  <si>
    <t>Soldul datoriei la creditele neperformante (suma de bază)</t>
  </si>
  <si>
    <t>Soldul datoriei la creditele neperformante (suma de bază)/Fonduri proprii totale</t>
  </si>
  <si>
    <t>Soldul datoriei la creditele neperformante (suma de bază)/Soldul datoriei la credite (suma de bază)</t>
  </si>
  <si>
    <t>Soldul datoriei la creditele în valută (suma de bază) / Soldul datoriei la credite (suma de bază)</t>
  </si>
  <si>
    <t>Soldul datoriei la creditele acordate nerezidenților (suma de bază) / Soldul datoriei la credite (suma de bază)</t>
  </si>
  <si>
    <t>Soldul datoriei la credite (suma de bază) / Soldul depozitelor (suma de bază)</t>
  </si>
  <si>
    <t>Total credite acordate întreprinderilor mici și mijlocii (ÎMM-urilor)</t>
  </si>
  <si>
    <t>Imobilizări corporale / Fonduri proprii totale</t>
  </si>
  <si>
    <t>Total active bilanţiere în valută /Total active</t>
  </si>
  <si>
    <t>Total obligaţiuni bilanţiere în valută /Total obligaţiuni</t>
  </si>
  <si>
    <t>Raportul poziţiei valutare deschise a băncii la toate valutele (lungă)</t>
  </si>
  <si>
    <t>Raportul poziţiei valutare deschise a băncii la toate valutele (scurtă)</t>
  </si>
  <si>
    <t>Raportul dintre suma activelor bilanțiere în valută şi suma obligațiunilor bilanțiere în valută (pentru băncile la care suma activelor bilanțiere în valută şi suma obligaţiunilor bilanțiere în valută va depăși separat pentru fiecare din acestea 10 la sută din mărimea fondurilor proprii totale)</t>
  </si>
  <si>
    <t>Total depozite ale persoanelor fizice în bănci/Total depozite ale persoanelor fizice pe sector bancar</t>
  </si>
  <si>
    <t xml:space="preserve">Credite overnight și overdraft acordate băncilor </t>
  </si>
  <si>
    <t>6 soldul activelor neperformante nete, inclusiv credite/ Fondurile proprii totale reprezintă diferenţa dintre soldul activelor neperformante, inclusiv credite supuse clasificării conform Regulamentului nr.231/2011şi suma reducerilor calculate pentru pierderi la activele neperformante, inclusiv credite împărţit la valoarea fondurilor proprii totale şi înmulţită la 100;</t>
  </si>
  <si>
    <t>Nr. d/o</t>
  </si>
  <si>
    <t>Normativ*</t>
  </si>
  <si>
    <t>luna gestionară/ trimestrul gestionar</t>
  </si>
  <si>
    <t>luna precedentă celei gestionare/ trimestrul precedent celui gestionar</t>
  </si>
  <si>
    <t>C</t>
  </si>
  <si>
    <t>D</t>
  </si>
  <si>
    <t>Totalul activelor lichide cu un nivel ridicat de calitate (HQLA) (valoarea ponderată – medie)</t>
  </si>
  <si>
    <t>Ieșiri de numerar – Valoare ponderată totală</t>
  </si>
  <si>
    <t>Intrări de numerar – Valoare ponderată totală</t>
  </si>
  <si>
    <t>Ieșiri de numerar nete totale (valoare ajustată)</t>
  </si>
  <si>
    <t>Indicatorul de acoperire a necesarului de lichiditate (LCR)</t>
  </si>
  <si>
    <t>Finanţarea stabilă disponibilă totală</t>
  </si>
  <si>
    <t>Finanţarea stabilă necesară totală</t>
  </si>
  <si>
    <t>Indicatorul de finanțare stabilă netă (NSFR)</t>
  </si>
  <si>
    <r>
      <t xml:space="preserve">Mărimea calculată, dar nerezervată a reducerilor pentru pierderi la active şi angajamente condiţionale </t>
    </r>
    <r>
      <rPr>
        <vertAlign val="superscript"/>
        <sz val="10"/>
        <color theme="1"/>
        <rFont val="Times New Roman"/>
        <family val="1"/>
      </rPr>
      <t>1</t>
    </r>
  </si>
  <si>
    <r>
      <t xml:space="preserve">Nivelul de afectare a fondurilor proprii de nivelul 1 de bază </t>
    </r>
    <r>
      <rPr>
        <vertAlign val="superscript"/>
        <sz val="10"/>
        <color theme="1"/>
        <rFont val="Times New Roman"/>
        <family val="1"/>
      </rPr>
      <t>2</t>
    </r>
  </si>
  <si>
    <t>2 nivelul de afectare a capitalului reprezintă diferenţa dintre valoarea mărimii calculate a reducerilor pentru pierderi la active şi angajamente condiționale şi soldul activelor şi angajamentelor neperformante împărţit la fondurile proprii de nivel 1 şi înmulţit la 100.</t>
  </si>
  <si>
    <t>9 rentabilitatea capitalului (ROE) reprezintă profitul sau pierderea aferentă exercițiului obținut pentru perioada gestionară (Pnet) împărțit la numărul de luni raportate (N), înmulțit la 12, împărțit la media capitalului pentru perioada gestionară (Cm) şi înmulțit la 100 (ROE=(((Pnet) /Nx12)/Cm)x100));</t>
  </si>
  <si>
    <t>12 marja netă a dobânzii (MJDnet) reprezintă venitul net aferent dobânzilor (venituri din dobânzi minus cheltuieli cu dobânzile) obţinut pentru perioada gestionară (Vnet af.d) împărţit la numărul de luni raportate (N), înmulţit la 12, împărţit la media activelor generatoare de dobândă pentru perioada gestionară (AGD) şi înmulţit la 100 (MJDnet=(Vnet af.d /Nx12)/AGD)x100)); Media activelor generatoare de dobândă pentru perioada gestionară se calculează prin sumarea valorii medii lunare a activelor generatoare de dobânzi pentru fiecare lună gestionară şi împărţirea acestei sume la numărul de luni raportate;</t>
  </si>
  <si>
    <r>
      <t xml:space="preserve">Mijloacele băneşti datorate de bănci, cu excepţia Băncii Naţionale a Moldovei (suma de bază) </t>
    </r>
    <r>
      <rPr>
        <vertAlign val="superscript"/>
        <sz val="10"/>
        <color theme="1"/>
        <rFont val="Times New Roman"/>
        <family val="1"/>
      </rPr>
      <t>3</t>
    </r>
  </si>
  <si>
    <r>
      <t xml:space="preserve">Mijloacele băneşti datorate de băncile străine (suma de bază) </t>
    </r>
    <r>
      <rPr>
        <vertAlign val="superscript"/>
        <sz val="10"/>
        <color theme="1"/>
        <rFont val="Times New Roman"/>
        <family val="1"/>
      </rPr>
      <t>4</t>
    </r>
  </si>
  <si>
    <r>
      <t xml:space="preserve">Soldul datoriei la creditele neperformante net (suma de bază)/Fonduri proprii totale </t>
    </r>
    <r>
      <rPr>
        <vertAlign val="superscript"/>
        <sz val="10"/>
        <color theme="1"/>
        <rFont val="Times New Roman"/>
        <family val="1"/>
      </rPr>
      <t>5</t>
    </r>
  </si>
  <si>
    <r>
      <t xml:space="preserve">Soldul activelor neperformante nete, inclusiv credite/Fonduri proprii totale </t>
    </r>
    <r>
      <rPr>
        <vertAlign val="superscript"/>
        <sz val="10"/>
        <color theme="1"/>
        <rFont val="Times New Roman"/>
        <family val="1"/>
      </rPr>
      <t>6</t>
    </r>
  </si>
  <si>
    <r>
      <t xml:space="preserve">Valoarea medie lunară a activelor generatoare de dobândă / Valoarea medie lunară a activelor </t>
    </r>
    <r>
      <rPr>
        <vertAlign val="superscript"/>
        <sz val="10"/>
        <color theme="1"/>
        <rFont val="Times New Roman"/>
        <family val="1"/>
      </rPr>
      <t>7</t>
    </r>
  </si>
  <si>
    <r>
      <t xml:space="preserve">Rentabilitatea activelor (ROA) </t>
    </r>
    <r>
      <rPr>
        <vertAlign val="superscript"/>
        <sz val="10"/>
        <color theme="1"/>
        <rFont val="Times New Roman"/>
        <family val="1"/>
      </rPr>
      <t>8</t>
    </r>
  </si>
  <si>
    <r>
      <t xml:space="preserve">Rentabilitatea capitalului (ROE) </t>
    </r>
    <r>
      <rPr>
        <vertAlign val="superscript"/>
        <sz val="10"/>
        <color theme="1"/>
        <rFont val="Times New Roman"/>
        <family val="1"/>
      </rPr>
      <t>9</t>
    </r>
  </si>
  <si>
    <r>
      <t xml:space="preserve">Cheltuieli neaferente dobânzilor / Total venit </t>
    </r>
    <r>
      <rPr>
        <vertAlign val="superscript"/>
        <sz val="10"/>
        <color theme="1"/>
        <rFont val="Times New Roman"/>
        <family val="1"/>
      </rPr>
      <t>10</t>
    </r>
  </si>
  <si>
    <r>
      <t xml:space="preserve">Venitul din dobânzi / Valoarea medie lunară a activelor generatoare de dobândă </t>
    </r>
    <r>
      <rPr>
        <vertAlign val="superscript"/>
        <sz val="10"/>
        <color theme="1"/>
        <rFont val="Times New Roman"/>
        <family val="1"/>
      </rPr>
      <t>11</t>
    </r>
  </si>
  <si>
    <r>
      <t xml:space="preserve">Marja netă a dobânzii (MJDnet) </t>
    </r>
    <r>
      <rPr>
        <vertAlign val="superscript"/>
        <sz val="10"/>
        <color theme="1"/>
        <rFont val="Times New Roman"/>
        <family val="1"/>
      </rPr>
      <t>12</t>
    </r>
  </si>
  <si>
    <r>
      <t xml:space="preserve">Indicele eficienţei (Ief) </t>
    </r>
    <r>
      <rPr>
        <vertAlign val="superscript"/>
        <sz val="10"/>
        <color theme="1"/>
        <rFont val="Times New Roman"/>
        <family val="1"/>
      </rPr>
      <t>13</t>
    </r>
  </si>
  <si>
    <r>
      <t>4.1</t>
    </r>
    <r>
      <rPr>
        <vertAlign val="superscript"/>
        <sz val="10"/>
        <rFont val="Times New Roman"/>
        <family val="1"/>
      </rPr>
      <t>1</t>
    </r>
  </si>
  <si>
    <r>
      <t>Indicatorul de acoperire a necesarului de lichiditate 14</t>
    </r>
    <r>
      <rPr>
        <vertAlign val="superscript"/>
        <sz val="10"/>
        <rFont val="Times New Roman"/>
        <family val="1"/>
      </rPr>
      <t>1</t>
    </r>
  </si>
  <si>
    <r>
      <t>4.1.1</t>
    </r>
    <r>
      <rPr>
        <vertAlign val="superscript"/>
        <sz val="10"/>
        <color theme="1"/>
        <rFont val="Times New Roman"/>
        <family val="1"/>
      </rPr>
      <t>1</t>
    </r>
  </si>
  <si>
    <r>
      <t>4.1.2</t>
    </r>
    <r>
      <rPr>
        <vertAlign val="superscript"/>
        <sz val="10"/>
        <color theme="1"/>
        <rFont val="Times New Roman"/>
        <family val="1"/>
      </rPr>
      <t>1</t>
    </r>
  </si>
  <si>
    <r>
      <t>4.1.3</t>
    </r>
    <r>
      <rPr>
        <vertAlign val="superscript"/>
        <sz val="10"/>
        <color theme="1"/>
        <rFont val="Times New Roman"/>
        <family val="1"/>
      </rPr>
      <t>1</t>
    </r>
  </si>
  <si>
    <r>
      <t>4.1.4</t>
    </r>
    <r>
      <rPr>
        <vertAlign val="superscript"/>
        <sz val="10"/>
        <color theme="1"/>
        <rFont val="Times New Roman"/>
        <family val="1"/>
      </rPr>
      <t>1</t>
    </r>
  </si>
  <si>
    <r>
      <t>4.1.5</t>
    </r>
    <r>
      <rPr>
        <vertAlign val="superscript"/>
        <sz val="10"/>
        <color theme="1"/>
        <rFont val="Times New Roman"/>
        <family val="1"/>
      </rPr>
      <t>1</t>
    </r>
  </si>
  <si>
    <r>
      <t>4.2</t>
    </r>
    <r>
      <rPr>
        <vertAlign val="superscript"/>
        <sz val="10"/>
        <rFont val="Times New Roman"/>
        <family val="1"/>
      </rPr>
      <t>1</t>
    </r>
  </si>
  <si>
    <r>
      <t>Indicatorul de finanțare stabilă netă 14</t>
    </r>
    <r>
      <rPr>
        <vertAlign val="superscript"/>
        <sz val="10"/>
        <rFont val="Times New Roman"/>
        <family val="1"/>
      </rPr>
      <t>2</t>
    </r>
  </si>
  <si>
    <r>
      <t>4.2.1</t>
    </r>
    <r>
      <rPr>
        <vertAlign val="superscript"/>
        <sz val="10"/>
        <rFont val="Times New Roman"/>
        <family val="1"/>
      </rPr>
      <t>1</t>
    </r>
  </si>
  <si>
    <r>
      <t>4.2.2</t>
    </r>
    <r>
      <rPr>
        <vertAlign val="superscript"/>
        <sz val="10"/>
        <rFont val="Times New Roman"/>
        <family val="1"/>
      </rPr>
      <t>1</t>
    </r>
  </si>
  <si>
    <r>
      <t>4.2.3</t>
    </r>
    <r>
      <rPr>
        <vertAlign val="superscript"/>
        <sz val="10"/>
        <rFont val="Times New Roman"/>
        <family val="1"/>
      </rPr>
      <t>1</t>
    </r>
  </si>
  <si>
    <r>
      <t xml:space="preserve">Ponderea activelor bilanţiere în valută şi a activelor ataşate la cursul valutei străine în totalul activelor </t>
    </r>
    <r>
      <rPr>
        <vertAlign val="superscript"/>
        <sz val="10"/>
        <color theme="1"/>
        <rFont val="Times New Roman"/>
        <family val="1"/>
      </rPr>
      <t>17</t>
    </r>
  </si>
  <si>
    <r>
      <t xml:space="preserve">Ponderea obligaţiunilor bilanţiere în valută şi obligaţiunilor ataşate la cursul valutei în totalul activelor  </t>
    </r>
    <r>
      <rPr>
        <vertAlign val="superscript"/>
        <sz val="10"/>
        <color theme="1"/>
        <rFont val="Times New Roman"/>
        <family val="1"/>
      </rPr>
      <t>18</t>
    </r>
  </si>
  <si>
    <r>
      <t xml:space="preserve">Raportul poziţiei valutare deschise a băncii la fiecare valuta (lungă) </t>
    </r>
    <r>
      <rPr>
        <vertAlign val="superscript"/>
        <sz val="10"/>
        <color theme="1"/>
        <rFont val="Times New Roman"/>
        <family val="1"/>
      </rPr>
      <t>19</t>
    </r>
  </si>
  <si>
    <r>
      <t xml:space="preserve">Raportul poziţiei valutare deschise a băncii la fiecare valuta (scurtă) </t>
    </r>
    <r>
      <rPr>
        <vertAlign val="superscript"/>
        <sz val="10"/>
        <color theme="1"/>
        <rFont val="Times New Roman"/>
        <family val="1"/>
      </rPr>
      <t>20</t>
    </r>
  </si>
  <si>
    <r>
      <t xml:space="preserve">Numărul total de angajaţi ai băncii </t>
    </r>
    <r>
      <rPr>
        <vertAlign val="superscript"/>
        <sz val="10"/>
        <color theme="1"/>
        <rFont val="Times New Roman"/>
        <family val="1"/>
      </rPr>
      <t>21</t>
    </r>
  </si>
  <si>
    <r>
      <t xml:space="preserve">8 </t>
    </r>
    <r>
      <rPr>
        <i/>
        <sz val="10"/>
        <rFont val="Times New Roman"/>
        <family val="1"/>
      </rPr>
      <t>rentabilitatea activelor (ROA)</t>
    </r>
    <r>
      <rPr>
        <sz val="10"/>
        <rFont val="Times New Roman"/>
        <family val="1"/>
      </rPr>
      <t xml:space="preserve"> reprezintă profitul sau pierderea aferentă exerciţiului obţinut în perioada gestionară (Pnet) împărţit la numărul de luni raportate (N), înmulţit la 12, împărţit la media activelor pentru perioada gestionară (Am) şi înmulţit la 100 (ROA=(((Pnet)/Nx12)/Am)x100)). Media activelor pentru perioada gestionară se calculează prin sumarea valorii medii lunare a activelor pentru fiecare lună gestionară (neluînd în calcul ajustările de valoare şi reducerile pentru pierderi din depreciere (pierderea de valoare) la activele respective) şi împărţirea acestei sume la numărul de luni raportate;</t>
    </r>
  </si>
  <si>
    <r>
      <t xml:space="preserve">În sensul anexei 1, termenul </t>
    </r>
    <r>
      <rPr>
        <i/>
        <sz val="10"/>
        <rFont val="Times New Roman"/>
        <family val="1"/>
      </rPr>
      <t>„suma de bază”</t>
    </r>
    <r>
      <rPr>
        <sz val="10"/>
        <rFont val="Times New Roman"/>
        <family val="1"/>
      </rPr>
      <t xml:space="preserve"> reprezintă soldul brut al creditelor/depozitelor care nu include dobânzile calculate şi nu este diminuat cu sumele aferente ajustărilor de valoare şi reducerile pentru pierderi aşteptate din deprecieri (pierderea de valoare) şi cu suma reducerilor pentru pierderi la active/angajamente condiţionale calculate în conformitate cu Regulamentul nr.231/2011.</t>
    </r>
  </si>
  <si>
    <t xml:space="preserve">1 mărimea calculată dar nerezervată a reducerilor pentru pierderi la active şi angajamente condiţionale reprezintă diferenţa dintre reducerile calculate pentru pierderi la active şi angajamente condiţionale şi reducerile pentru pierderi din deprecieri formate la active şi angajamentele condiţionale, conform SIRF; </t>
  </si>
  <si>
    <t>2a Indicatorul efectului de levier se calculează prin împărțirea indicatorului de măsurare a capitalului băncii la indicatorul de măsurare a expunerii totale a băncii și se exprimă ca procent, conform Regulamentului privind efectul de levier, aprobat prin Hotărârea Comitetului executiv al Băncii Naționale a Moldovei nr.176/2025;</t>
  </si>
  <si>
    <r>
      <t>14</t>
    </r>
    <r>
      <rPr>
        <vertAlign val="superscript"/>
        <sz val="10"/>
        <color theme="1"/>
        <rFont val="Times New Roman"/>
        <family val="1"/>
      </rPr>
      <t>1</t>
    </r>
    <r>
      <rPr>
        <sz val="10"/>
        <color theme="1"/>
        <rFont val="Times New Roman"/>
        <family val="1"/>
      </rPr>
      <t>. Indicatorul de acoperire a necesarului de lichiditate se calculează conform Regulamentului privind lichiditatea, aprobat prin Hotărârea Comitetului executiv al Băncii Naţionale a Moldovei nr.329/2024;</t>
    </r>
  </si>
  <si>
    <r>
      <t>14</t>
    </r>
    <r>
      <rPr>
        <vertAlign val="superscript"/>
        <sz val="10"/>
        <color theme="1"/>
        <rFont val="Times New Roman"/>
        <family val="1"/>
      </rPr>
      <t>2</t>
    </r>
    <r>
      <rPr>
        <sz val="10"/>
        <color theme="1"/>
        <rFont val="Times New Roman"/>
        <family val="1"/>
      </rPr>
      <t>. Indicatorul de finanțare stabilă netă se calculează conform Regulamentului privind lichiditatea, aprobat prin Hotărârea Comitetului executiv al Băncii Naţionale a Moldovei nr.329/2024.</t>
    </r>
  </si>
  <si>
    <t>Indicatorul efectului de levier</t>
  </si>
  <si>
    <t>1.13.1</t>
  </si>
  <si>
    <t>Indicatorul de măsurare a expunerii totale</t>
  </si>
  <si>
    <t>1.13.2</t>
  </si>
  <si>
    <r>
      <t>Indicatorul efectului de levier</t>
    </r>
    <r>
      <rPr>
        <vertAlign val="superscript"/>
        <sz val="10"/>
        <rFont val="Times New Roman"/>
        <family val="1"/>
      </rPr>
      <t>2a</t>
    </r>
  </si>
  <si>
    <t>la situatia din 30.04.2026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</si>
</sst>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l_e_i_-;\-* #,##0.00\ _l_e_i_-;_-* &quot;-&quot;??\ _l_e_i_-;_-@_-"/>
    <numFmt numFmtId="165" formatCode="_-* #,##0\ _l_e_i_-;\-* #,##0\ _l_e_i_-;_-* &quot;-&quot;??\ _l_e_i_-;_-@_-"/>
    <numFmt numFmtId="166" formatCode="0.0"/>
    <numFmt numFmtId="167" formatCode="dd/mm/yyyy;@"/>
  </numFmts>
  <fonts count="61">
    <font>
      <sz val="10"/>
      <name val="Arial"/>
    </font>
    <font>
      <sz val="11"/>
      <color theme="1"/>
      <name val="Calibri"/>
      <family val="2"/>
      <scheme val="minor"/>
    </font>
    <font>
      <sz val="11"/>
      <color theme="1"/>
      <name val="Calibri"/>
      <family val="2"/>
      <charset val="238"/>
      <scheme val="minor"/>
    </font>
    <font>
      <sz val="11"/>
      <color theme="1"/>
      <name val="Calibri"/>
      <family val="2"/>
      <scheme val="minor"/>
    </font>
    <font>
      <sz val="11"/>
      <color theme="1"/>
      <name val="Calibri"/>
      <family val="2"/>
      <scheme val="minor"/>
    </font>
    <font>
      <sz val="10"/>
      <name val="Arial"/>
      <family val="2"/>
      <charset val="204"/>
    </font>
    <font>
      <b/>
      <sz val="10"/>
      <name val="Arial"/>
      <family val="2"/>
      <charset val="204"/>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charset val="204"/>
      <scheme val="minor"/>
    </font>
    <font>
      <sz val="11"/>
      <color theme="1"/>
      <name val="Calibri"/>
      <family val="2"/>
      <charset val="238"/>
      <scheme val="minor"/>
    </font>
    <font>
      <sz val="11"/>
      <color theme="1"/>
      <name val="Calibri"/>
      <family val="2"/>
      <charset val="204"/>
      <scheme val="minor"/>
    </font>
    <font>
      <b/>
      <sz val="11"/>
      <color indexed="8"/>
      <name val="Calibri"/>
      <family val="2"/>
      <charset val="204"/>
      <scheme val="minor"/>
    </font>
    <font>
      <sz val="10"/>
      <color rgb="FF000000"/>
      <name val="Cambria"/>
      <family val="1"/>
      <charset val="204"/>
    </font>
    <font>
      <b/>
      <sz val="10"/>
      <color rgb="FF000000"/>
      <name val="Cambria"/>
      <family val="1"/>
      <charset val="204"/>
    </font>
    <font>
      <sz val="12"/>
      <color rgb="FF000000"/>
      <name val="Cambria"/>
      <family val="1"/>
      <charset val="204"/>
    </font>
    <font>
      <b/>
      <sz val="12"/>
      <color rgb="FF000000"/>
      <name val="Cambria"/>
      <family val="1"/>
      <charset val="204"/>
    </font>
    <font>
      <sz val="10"/>
      <color rgb="FF000000"/>
      <name val="Arial"/>
      <family val="2"/>
      <charset val="204"/>
    </font>
    <font>
      <b/>
      <sz val="11"/>
      <color rgb="FF000000"/>
      <name val="Cambria"/>
      <family val="1"/>
      <charset val="204"/>
    </font>
    <font>
      <sz val="10"/>
      <color rgb="FF000000"/>
      <name val="Arial Unicode MS"/>
      <family val="2"/>
      <charset val="204"/>
    </font>
    <font>
      <b/>
      <sz val="10"/>
      <color rgb="FF000000"/>
      <name val="Arial"/>
      <family val="2"/>
      <charset val="204"/>
    </font>
    <font>
      <i/>
      <sz val="10"/>
      <color rgb="FF000000"/>
      <name val="Cambria"/>
      <family val="1"/>
      <charset val="204"/>
    </font>
    <font>
      <sz val="11"/>
      <name val="Calibri"/>
      <family val="2"/>
      <charset val="204"/>
      <scheme val="minor"/>
    </font>
    <font>
      <sz val="10"/>
      <name val="Times New Roman"/>
      <family val="1"/>
      <charset val="204"/>
    </font>
    <font>
      <sz val="11"/>
      <name val="Calibri"/>
      <family val="2"/>
      <charset val="238"/>
      <scheme val="minor"/>
    </font>
    <font>
      <b/>
      <sz val="11"/>
      <name val="Calibri"/>
      <family val="2"/>
      <charset val="204"/>
      <scheme val="minor"/>
    </font>
    <font>
      <b/>
      <sz val="9"/>
      <name val="Cambria"/>
      <family val="1"/>
      <charset val="204"/>
    </font>
    <font>
      <b/>
      <sz val="10"/>
      <name val="Cambria"/>
      <family val="1"/>
      <charset val="204"/>
    </font>
    <font>
      <sz val="10"/>
      <name val="Cambria"/>
      <family val="1"/>
      <charset val="204"/>
    </font>
    <font>
      <sz val="11"/>
      <color rgb="FFFF0000"/>
      <name val="Calibri"/>
      <family val="2"/>
      <charset val="238"/>
      <scheme val="minor"/>
    </font>
    <font>
      <b/>
      <sz val="9"/>
      <color theme="1"/>
      <name val="Times New Roman"/>
      <family val="1"/>
      <charset val="204"/>
    </font>
    <font>
      <sz val="9"/>
      <color indexed="8"/>
      <name val="Times New Roman"/>
      <family val="1"/>
      <charset val="204"/>
    </font>
    <font>
      <sz val="9"/>
      <color theme="1"/>
      <name val="Times New Roman"/>
      <family val="1"/>
      <charset val="204"/>
    </font>
    <font>
      <b/>
      <sz val="9"/>
      <color indexed="81"/>
      <name val="Tahoma"/>
      <family val="2"/>
      <charset val="204"/>
    </font>
    <font>
      <sz val="9"/>
      <color indexed="81"/>
      <name val="Tahoma"/>
      <family val="2"/>
      <charset val="204"/>
    </font>
    <font>
      <sz val="11"/>
      <name val="Calibri"/>
      <family val="2"/>
      <scheme val="minor"/>
    </font>
    <font>
      <b/>
      <sz val="10"/>
      <color rgb="FF000000"/>
      <name val="Times New Roman"/>
      <family val="1"/>
    </font>
    <font>
      <sz val="10"/>
      <name val="Times New Roman"/>
      <family val="1"/>
    </font>
    <font>
      <b/>
      <sz val="10"/>
      <name val="Times New Roman"/>
      <family val="1"/>
    </font>
    <font>
      <sz val="10"/>
      <color rgb="FFFF0000"/>
      <name val="Times New Roman"/>
      <family val="1"/>
    </font>
    <font>
      <vertAlign val="superscript"/>
      <sz val="10"/>
      <color theme="1"/>
      <name val="Times New Roman"/>
      <family val="1"/>
    </font>
    <font>
      <sz val="10"/>
      <color theme="1"/>
      <name val="Times New Roman"/>
      <family val="1"/>
    </font>
    <font>
      <b/>
      <sz val="10"/>
      <color theme="1"/>
      <name val="Times New Roman"/>
      <family val="1"/>
    </font>
    <font>
      <b/>
      <sz val="10"/>
      <color rgb="FFFF0000"/>
      <name val="Times New Roman"/>
      <family val="1"/>
    </font>
    <font>
      <vertAlign val="superscript"/>
      <sz val="10"/>
      <name val="Times New Roman"/>
      <family val="1"/>
    </font>
    <font>
      <i/>
      <sz val="10"/>
      <name val="Times New Roman"/>
      <family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9"/>
      </patternFill>
    </fill>
    <fill>
      <patternFill patternType="solid">
        <fgColor rgb="FFCCFFCC"/>
      </patternFill>
    </fill>
    <fill>
      <patternFill patternType="solid">
        <fgColor rgb="FFFFFF00"/>
        <bgColor indexed="64"/>
      </patternFill>
    </fill>
    <fill>
      <patternFill patternType="solid">
        <fgColor rgb="FFF0F0F0"/>
        <bgColor indexed="64"/>
      </patternFill>
    </fill>
    <fill>
      <patternFill patternType="solid">
        <fgColor theme="0" tint="-4.9989318521683403E-2"/>
        <bgColor indexed="9"/>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60">
    <xf numFmtId="0" fontId="0" fillId="0" borderId="0" applyNumberFormat="0" applyFill="0" applyBorder="0" applyAlignment="0" applyProtection="0"/>
    <xf numFmtId="0" fontId="5" fillId="0" borderId="0" applyNumberFormat="0" applyFill="0" applyBorder="0" applyAlignment="0" applyProtection="0"/>
    <xf numFmtId="0" fontId="7" fillId="0" borderId="0"/>
    <xf numFmtId="0" fontId="5" fillId="0" borderId="0"/>
    <xf numFmtId="0" fontId="5" fillId="0" borderId="0" applyNumberFormat="0" applyFill="0" applyBorder="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3" fillId="32" borderId="0" applyNumberFormat="0" applyBorder="0" applyAlignment="0" applyProtection="0"/>
    <xf numFmtId="0" fontId="4" fillId="0" borderId="0"/>
    <xf numFmtId="0" fontId="4" fillId="8" borderId="8" applyNumberFormat="0" applyFont="0" applyAlignment="0" applyProtection="0"/>
    <xf numFmtId="43" fontId="4" fillId="0" borderId="0" applyFont="0" applyFill="0" applyBorder="0" applyAlignment="0" applyProtection="0"/>
    <xf numFmtId="0" fontId="3" fillId="0" borderId="0"/>
    <xf numFmtId="0" fontId="25" fillId="0" borderId="0"/>
    <xf numFmtId="164" fontId="25" fillId="0" borderId="0" applyFont="0" applyFill="0" applyBorder="0" applyAlignment="0" applyProtection="0"/>
    <xf numFmtId="0" fontId="5" fillId="0" borderId="0" applyNumberFormat="0" applyFill="0" applyBorder="0" applyAlignment="0" applyProtection="0"/>
    <xf numFmtId="9" fontId="25" fillId="0" borderId="0" applyFont="0" applyFill="0" applyBorder="0" applyAlignment="0" applyProtection="0"/>
    <xf numFmtId="0" fontId="3" fillId="0" borderId="0"/>
    <xf numFmtId="0" fontId="5" fillId="0" borderId="0" applyNumberFormat="0" applyFill="0" applyBorder="0" applyAlignment="0" applyProtection="0"/>
    <xf numFmtId="0" fontId="2" fillId="0" borderId="0"/>
    <xf numFmtId="43" fontId="5"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190">
    <xf numFmtId="0" fontId="0" fillId="0" borderId="0" xfId="0"/>
    <xf numFmtId="0" fontId="26" fillId="0" borderId="0" xfId="49" applyFont="1"/>
    <xf numFmtId="0" fontId="26" fillId="0" borderId="0" xfId="49" applyFont="1" applyAlignment="1">
      <alignment horizontal="right" vertical="center"/>
    </xf>
    <xf numFmtId="0" fontId="24" fillId="0" borderId="0" xfId="49" applyFont="1" applyAlignment="1">
      <alignment horizontal="center" vertical="center"/>
    </xf>
    <xf numFmtId="0" fontId="26" fillId="0" borderId="0" xfId="49" applyFont="1" applyAlignment="1">
      <alignment horizontal="center" vertical="center"/>
    </xf>
    <xf numFmtId="0" fontId="24" fillId="0" borderId="0" xfId="49" applyFont="1"/>
    <xf numFmtId="0" fontId="27" fillId="33" borderId="14" xfId="51" applyFont="1" applyFill="1" applyBorder="1" applyAlignment="1">
      <alignment horizontal="center" vertical="center" wrapText="1"/>
    </xf>
    <xf numFmtId="0" fontId="27" fillId="33" borderId="15" xfId="51" applyFont="1" applyFill="1" applyBorder="1" applyAlignment="1">
      <alignment horizontal="center" vertical="center" wrapText="1"/>
    </xf>
    <xf numFmtId="0" fontId="24" fillId="0" borderId="22" xfId="49" applyFont="1" applyBorder="1" applyAlignment="1">
      <alignment vertical="center" wrapText="1"/>
    </xf>
    <xf numFmtId="0" fontId="26" fillId="0" borderId="16" xfId="49" applyFont="1" applyBorder="1" applyAlignment="1">
      <alignment vertical="center" wrapText="1"/>
    </xf>
    <xf numFmtId="0" fontId="24" fillId="0" borderId="16" xfId="49" applyFont="1" applyBorder="1" applyAlignment="1">
      <alignment vertical="center" wrapText="1"/>
    </xf>
    <xf numFmtId="165" fontId="26" fillId="0" borderId="0" xfId="49" applyNumberFormat="1" applyFont="1"/>
    <xf numFmtId="0" fontId="6" fillId="0" borderId="0" xfId="0" applyFont="1"/>
    <xf numFmtId="4" fontId="28" fillId="0" borderId="0" xfId="3" applyNumberFormat="1" applyFont="1" applyAlignment="1">
      <alignment vertical="center"/>
    </xf>
    <xf numFmtId="0" fontId="5" fillId="0" borderId="0" xfId="3"/>
    <xf numFmtId="4" fontId="30" fillId="0" borderId="0" xfId="3" applyNumberFormat="1" applyFont="1" applyAlignment="1">
      <alignment vertical="center"/>
    </xf>
    <xf numFmtId="4" fontId="29" fillId="34" borderId="23" xfId="3" applyNumberFormat="1" applyFont="1" applyFill="1" applyBorder="1" applyAlignment="1">
      <alignment horizontal="center" vertical="center" wrapText="1"/>
    </xf>
    <xf numFmtId="4" fontId="29" fillId="34" borderId="24" xfId="3" applyNumberFormat="1" applyFont="1" applyFill="1" applyBorder="1" applyAlignment="1">
      <alignment horizontal="center" vertical="center"/>
    </xf>
    <xf numFmtId="4" fontId="29" fillId="34" borderId="25" xfId="3" applyNumberFormat="1" applyFont="1" applyFill="1" applyBorder="1" applyAlignment="1">
      <alignment horizontal="center" vertical="center"/>
    </xf>
    <xf numFmtId="49" fontId="29" fillId="34" borderId="26" xfId="3" applyNumberFormat="1" applyFont="1" applyFill="1" applyBorder="1" applyAlignment="1">
      <alignment horizontal="center" vertical="center"/>
    </xf>
    <xf numFmtId="49" fontId="29" fillId="0" borderId="23" xfId="3" applyNumberFormat="1" applyFont="1" applyBorder="1" applyAlignment="1">
      <alignment horizontal="center" vertical="center"/>
    </xf>
    <xf numFmtId="4" fontId="29" fillId="0" borderId="24" xfId="3" applyNumberFormat="1" applyFont="1" applyBorder="1" applyAlignment="1">
      <alignment vertical="center" wrapText="1"/>
    </xf>
    <xf numFmtId="49" fontId="28" fillId="0" borderId="23" xfId="3" applyNumberFormat="1" applyFont="1" applyBorder="1" applyAlignment="1">
      <alignment horizontal="center" vertical="center"/>
    </xf>
    <xf numFmtId="4" fontId="28" fillId="0" borderId="24" xfId="3" applyNumberFormat="1" applyFont="1" applyBorder="1" applyAlignment="1">
      <alignment vertical="center" wrapText="1"/>
    </xf>
    <xf numFmtId="4" fontId="29" fillId="0" borderId="23" xfId="3" applyNumberFormat="1" applyFont="1" applyBorder="1" applyAlignment="1">
      <alignment horizontal="center" vertical="center"/>
    </xf>
    <xf numFmtId="4" fontId="29" fillId="0" borderId="23" xfId="3" applyNumberFormat="1" applyFont="1" applyBorder="1" applyAlignment="1">
      <alignment vertical="center" wrapText="1"/>
    </xf>
    <xf numFmtId="4" fontId="28" fillId="0" borderId="23" xfId="3" applyNumberFormat="1" applyFont="1" applyBorder="1" applyAlignment="1">
      <alignment vertical="center" wrapText="1"/>
    </xf>
    <xf numFmtId="4" fontId="5" fillId="0" borderId="0" xfId="3" applyNumberFormat="1"/>
    <xf numFmtId="4" fontId="29" fillId="0" borderId="0" xfId="3" applyNumberFormat="1" applyFont="1" applyAlignment="1">
      <alignment horizontal="left" vertical="center"/>
    </xf>
    <xf numFmtId="4" fontId="29" fillId="34" borderId="27" xfId="3" applyNumberFormat="1" applyFont="1" applyFill="1" applyBorder="1" applyAlignment="1">
      <alignment horizontal="center" vertical="center"/>
    </xf>
    <xf numFmtId="49" fontId="29" fillId="34" borderId="25" xfId="3" applyNumberFormat="1" applyFont="1" applyFill="1" applyBorder="1" applyAlignment="1">
      <alignment horizontal="center" vertical="center" wrapText="1"/>
    </xf>
    <xf numFmtId="0" fontId="6" fillId="0" borderId="0" xfId="3" applyFont="1"/>
    <xf numFmtId="43" fontId="0" fillId="0" borderId="0" xfId="56" applyFont="1"/>
    <xf numFmtId="4" fontId="29" fillId="34" borderId="23" xfId="3" applyNumberFormat="1" applyFont="1" applyFill="1" applyBorder="1" applyAlignment="1">
      <alignment horizontal="center" vertical="center"/>
    </xf>
    <xf numFmtId="49" fontId="29" fillId="34" borderId="26" xfId="3" applyNumberFormat="1" applyFont="1" applyFill="1" applyBorder="1" applyAlignment="1">
      <alignment horizontal="center" vertical="center" wrapText="1"/>
    </xf>
    <xf numFmtId="4" fontId="36" fillId="0" borderId="24" xfId="3" applyNumberFormat="1" applyFont="1" applyBorder="1" applyAlignment="1">
      <alignment vertical="center" wrapText="1"/>
    </xf>
    <xf numFmtId="4" fontId="28" fillId="0" borderId="0" xfId="3" applyNumberFormat="1" applyFont="1" applyAlignment="1">
      <alignment vertical="center" wrapText="1"/>
    </xf>
    <xf numFmtId="0" fontId="38" fillId="0" borderId="0" xfId="49" applyFont="1" applyAlignment="1">
      <alignment horizontal="right" vertical="center"/>
    </xf>
    <xf numFmtId="0" fontId="39" fillId="0" borderId="0" xfId="49" applyFont="1"/>
    <xf numFmtId="0" fontId="37" fillId="0" borderId="0" xfId="49" applyFont="1"/>
    <xf numFmtId="0" fontId="37" fillId="0" borderId="0" xfId="49" applyFont="1" applyAlignment="1">
      <alignment horizontal="right" vertical="center"/>
    </xf>
    <xf numFmtId="0" fontId="41" fillId="33" borderId="14" xfId="51" applyFont="1" applyFill="1" applyBorder="1" applyAlignment="1">
      <alignment horizontal="center" vertical="center" wrapText="1"/>
    </xf>
    <xf numFmtId="0" fontId="41" fillId="33" borderId="15" xfId="51" applyFont="1" applyFill="1" applyBorder="1" applyAlignment="1">
      <alignment horizontal="center" vertical="center" wrapText="1"/>
    </xf>
    <xf numFmtId="0" fontId="39" fillId="0" borderId="22" xfId="49" applyFont="1" applyBorder="1"/>
    <xf numFmtId="0" fontId="39" fillId="0" borderId="16" xfId="49" applyFont="1" applyBorder="1"/>
    <xf numFmtId="10" fontId="39" fillId="0" borderId="16" xfId="52" applyNumberFormat="1" applyFont="1" applyBorder="1"/>
    <xf numFmtId="0" fontId="2" fillId="0" borderId="0" xfId="55"/>
    <xf numFmtId="0" fontId="2" fillId="0" borderId="0" xfId="55" applyAlignment="1">
      <alignment vertical="center"/>
    </xf>
    <xf numFmtId="2" fontId="2" fillId="0" borderId="0" xfId="55" applyNumberFormat="1"/>
    <xf numFmtId="10" fontId="40" fillId="0" borderId="16" xfId="52" applyNumberFormat="1" applyFont="1" applyFill="1" applyBorder="1" applyAlignment="1">
      <alignment horizontal="center"/>
    </xf>
    <xf numFmtId="165" fontId="37" fillId="0" borderId="16" xfId="50" applyNumberFormat="1" applyFont="1" applyFill="1" applyBorder="1" applyAlignment="1">
      <alignment horizontal="center"/>
    </xf>
    <xf numFmtId="10" fontId="37" fillId="0" borderId="16" xfId="52" applyNumberFormat="1" applyFont="1" applyFill="1" applyBorder="1" applyAlignment="1">
      <alignment horizontal="center"/>
    </xf>
    <xf numFmtId="165" fontId="40" fillId="0" borderId="16" xfId="49" applyNumberFormat="1" applyFont="1" applyBorder="1" applyAlignment="1">
      <alignment horizontal="center"/>
    </xf>
    <xf numFmtId="165" fontId="37" fillId="0" borderId="16" xfId="49" applyNumberFormat="1" applyFont="1" applyBorder="1" applyAlignment="1">
      <alignment horizontal="center"/>
    </xf>
    <xf numFmtId="164" fontId="2" fillId="0" borderId="0" xfId="57" applyFont="1"/>
    <xf numFmtId="0" fontId="47" fillId="0" borderId="0" xfId="0" applyFont="1" applyAlignment="1">
      <alignment horizontal="left" vertical="center"/>
    </xf>
    <xf numFmtId="0" fontId="24" fillId="0" borderId="0" xfId="0" applyFont="1" applyAlignment="1">
      <alignment horizontal="left" wrapText="1"/>
    </xf>
    <xf numFmtId="0" fontId="26" fillId="0" borderId="0" xfId="0" applyFont="1" applyAlignment="1">
      <alignment horizontal="left" wrapText="1"/>
    </xf>
    <xf numFmtId="0" fontId="44" fillId="0" borderId="0" xfId="0" applyFont="1" applyFill="1"/>
    <xf numFmtId="0" fontId="0" fillId="0" borderId="0" xfId="0" applyFill="1"/>
    <xf numFmtId="14" fontId="24" fillId="0" borderId="0" xfId="0" applyNumberFormat="1" applyFont="1" applyFill="1" applyAlignment="1">
      <alignment horizontal="left" wrapText="1"/>
    </xf>
    <xf numFmtId="0" fontId="26" fillId="0" borderId="0" xfId="0" applyFont="1"/>
    <xf numFmtId="165" fontId="26" fillId="0" borderId="0" xfId="57" applyNumberFormat="1" applyFont="1" applyBorder="1" applyAlignment="1">
      <alignment horizontal="center"/>
    </xf>
    <xf numFmtId="165" fontId="26" fillId="0" borderId="0" xfId="57" applyNumberFormat="1" applyFont="1" applyFill="1" applyBorder="1" applyAlignment="1">
      <alignment horizontal="center"/>
    </xf>
    <xf numFmtId="10" fontId="26" fillId="0" borderId="0" xfId="58" applyNumberFormat="1" applyFont="1" applyFill="1" applyBorder="1" applyAlignment="1">
      <alignment horizontal="center"/>
    </xf>
    <xf numFmtId="165" fontId="26" fillId="0" borderId="0" xfId="0" applyNumberFormat="1" applyFont="1" applyBorder="1"/>
    <xf numFmtId="43" fontId="26" fillId="0" borderId="0" xfId="0" applyNumberFormat="1" applyFont="1" applyBorder="1"/>
    <xf numFmtId="10" fontId="26" fillId="0" borderId="0" xfId="58" applyNumberFormat="1" applyFont="1" applyBorder="1"/>
    <xf numFmtId="3" fontId="43" fillId="0" borderId="23" xfId="3" applyNumberFormat="1" applyFont="1" applyBorder="1" applyAlignment="1">
      <alignment horizontal="right" vertical="center"/>
    </xf>
    <xf numFmtId="4" fontId="29" fillId="0" borderId="0" xfId="3" applyNumberFormat="1" applyFont="1" applyAlignment="1">
      <alignment vertical="center"/>
    </xf>
    <xf numFmtId="0" fontId="32" fillId="0" borderId="0" xfId="3" applyFont="1" applyAlignment="1">
      <alignment horizontal="left" vertical="center"/>
    </xf>
    <xf numFmtId="0" fontId="35" fillId="0" borderId="0" xfId="3" applyFont="1" applyAlignment="1">
      <alignment horizontal="left" vertical="center"/>
    </xf>
    <xf numFmtId="0" fontId="32" fillId="0" borderId="0" xfId="3" applyFont="1" applyAlignment="1">
      <alignment vertical="center"/>
    </xf>
    <xf numFmtId="0" fontId="1" fillId="0" borderId="0" xfId="55" applyFont="1"/>
    <xf numFmtId="0" fontId="50" fillId="0" borderId="16" xfId="49" applyFont="1" applyBorder="1"/>
    <xf numFmtId="10" fontId="39" fillId="0" borderId="22" xfId="52" applyNumberFormat="1" applyFont="1" applyBorder="1"/>
    <xf numFmtId="165" fontId="40" fillId="0" borderId="22" xfId="49" applyNumberFormat="1" applyFont="1" applyBorder="1" applyAlignment="1">
      <alignment horizontal="center"/>
    </xf>
    <xf numFmtId="165" fontId="40" fillId="0" borderId="16" xfId="50" applyNumberFormat="1" applyFont="1" applyFill="1" applyBorder="1" applyAlignment="1">
      <alignment horizontal="center"/>
    </xf>
    <xf numFmtId="3" fontId="5" fillId="0" borderId="22" xfId="1" applyNumberFormat="1" applyBorder="1" applyAlignment="1">
      <alignment horizontal="right" vertical="center"/>
    </xf>
    <xf numFmtId="3" fontId="5" fillId="0" borderId="16" xfId="1" applyNumberFormat="1" applyBorder="1" applyAlignment="1">
      <alignment horizontal="right" vertical="center"/>
    </xf>
    <xf numFmtId="0" fontId="51" fillId="38" borderId="16" xfId="0" applyFont="1" applyFill="1" applyBorder="1" applyAlignment="1">
      <alignment horizontal="center" vertical="center" wrapText="1"/>
    </xf>
    <xf numFmtId="0" fontId="52" fillId="0" borderId="18" xfId="0" applyFont="1" applyBorder="1" applyAlignment="1">
      <alignment wrapText="1"/>
    </xf>
    <xf numFmtId="0" fontId="53" fillId="0" borderId="22" xfId="55" applyFont="1" applyBorder="1"/>
    <xf numFmtId="0" fontId="52" fillId="0" borderId="16" xfId="55" applyFont="1" applyBorder="1"/>
    <xf numFmtId="0" fontId="52" fillId="0" borderId="16" xfId="55" applyFont="1" applyBorder="1" applyAlignment="1">
      <alignment vertical="center"/>
    </xf>
    <xf numFmtId="2" fontId="52" fillId="0" borderId="16" xfId="55" applyNumberFormat="1" applyFont="1" applyBorder="1"/>
    <xf numFmtId="2" fontId="52" fillId="0" borderId="16" xfId="58" applyNumberFormat="1" applyFont="1" applyFill="1" applyBorder="1"/>
    <xf numFmtId="0" fontId="52" fillId="0" borderId="16" xfId="0" applyFont="1" applyBorder="1" applyAlignment="1">
      <alignment horizontal="left" wrapText="1"/>
    </xf>
    <xf numFmtId="0" fontId="52" fillId="0" borderId="16" xfId="0" applyFont="1" applyBorder="1" applyAlignment="1">
      <alignment wrapText="1"/>
    </xf>
    <xf numFmtId="0" fontId="52" fillId="0" borderId="18" xfId="0" applyFont="1" applyFill="1" applyBorder="1" applyAlignment="1">
      <alignment wrapText="1"/>
    </xf>
    <xf numFmtId="0" fontId="52" fillId="0" borderId="16" xfId="0" applyFont="1" applyFill="1" applyBorder="1"/>
    <xf numFmtId="0" fontId="52" fillId="0" borderId="19" xfId="0" applyFont="1" applyBorder="1" applyAlignment="1">
      <alignment wrapText="1"/>
    </xf>
    <xf numFmtId="0" fontId="52" fillId="0" borderId="19" xfId="0" applyFont="1" applyBorder="1" applyAlignment="1">
      <alignment vertical="top" wrapText="1"/>
    </xf>
    <xf numFmtId="0" fontId="52" fillId="0" borderId="17" xfId="0" applyFont="1" applyBorder="1" applyAlignment="1">
      <alignment wrapText="1"/>
    </xf>
    <xf numFmtId="0" fontId="52" fillId="0" borderId="18" xfId="0" applyFont="1" applyBorder="1"/>
    <xf numFmtId="0" fontId="52" fillId="0" borderId="16" xfId="0" applyFont="1" applyBorder="1"/>
    <xf numFmtId="0" fontId="52" fillId="0" borderId="0" xfId="55" applyFont="1"/>
    <xf numFmtId="0" fontId="56" fillId="0" borderId="0" xfId="55" applyFont="1"/>
    <xf numFmtId="0" fontId="56" fillId="0" borderId="0" xfId="55" applyFont="1" applyAlignment="1">
      <alignment vertical="center"/>
    </xf>
    <xf numFmtId="2" fontId="56" fillId="0" borderId="0" xfId="55" applyNumberFormat="1" applyFont="1"/>
    <xf numFmtId="167" fontId="58" fillId="0" borderId="0" xfId="55" applyNumberFormat="1" applyFont="1"/>
    <xf numFmtId="2" fontId="53" fillId="0" borderId="16" xfId="51" applyNumberFormat="1" applyFont="1" applyFill="1" applyBorder="1" applyAlignment="1">
      <alignment horizontal="center" vertical="center" wrapText="1"/>
    </xf>
    <xf numFmtId="0" fontId="53" fillId="0" borderId="16" xfId="55" applyFont="1" applyBorder="1"/>
    <xf numFmtId="166" fontId="52" fillId="0" borderId="16" xfId="55" applyNumberFormat="1" applyFont="1" applyBorder="1"/>
    <xf numFmtId="2" fontId="52" fillId="0" borderId="16" xfId="55" applyNumberFormat="1" applyFont="1" applyBorder="1" applyAlignment="1">
      <alignment horizontal="right"/>
    </xf>
    <xf numFmtId="2" fontId="52" fillId="0" borderId="28" xfId="55" applyNumberFormat="1" applyFont="1" applyBorder="1"/>
    <xf numFmtId="2" fontId="52" fillId="0" borderId="16" xfId="58" applyNumberFormat="1" applyFont="1" applyFill="1" applyBorder="1" applyAlignment="1">
      <alignment horizontal="right"/>
    </xf>
    <xf numFmtId="0" fontId="52" fillId="0" borderId="22" xfId="55" applyFont="1" applyBorder="1" applyAlignment="1">
      <alignment vertical="center"/>
    </xf>
    <xf numFmtId="2" fontId="52" fillId="0" borderId="16" xfId="59" applyNumberFormat="1" applyFont="1" applyFill="1" applyBorder="1"/>
    <xf numFmtId="0" fontId="52" fillId="0" borderId="16" xfId="0" quotePrefix="1" applyFont="1" applyBorder="1" applyAlignment="1">
      <alignment horizontal="right"/>
    </xf>
    <xf numFmtId="0" fontId="54" fillId="0" borderId="16" xfId="0" applyFont="1" applyBorder="1" applyAlignment="1">
      <alignment vertical="center"/>
    </xf>
    <xf numFmtId="0" fontId="54" fillId="0" borderId="16" xfId="0" applyFont="1" applyBorder="1"/>
    <xf numFmtId="0" fontId="56" fillId="0" borderId="16" xfId="0" quotePrefix="1" applyFont="1" applyBorder="1" applyAlignment="1">
      <alignment horizontal="right"/>
    </xf>
    <xf numFmtId="0" fontId="56" fillId="0" borderId="16" xfId="0" applyFont="1" applyBorder="1" applyAlignment="1">
      <alignment vertical="center"/>
    </xf>
    <xf numFmtId="0" fontId="56" fillId="0" borderId="16" xfId="0" applyFont="1" applyBorder="1"/>
    <xf numFmtId="2" fontId="56" fillId="0" borderId="16" xfId="58" applyNumberFormat="1" applyFont="1" applyFill="1" applyBorder="1"/>
    <xf numFmtId="0" fontId="54" fillId="0" borderId="16" xfId="0" applyFont="1" applyFill="1" applyBorder="1"/>
    <xf numFmtId="0" fontId="52" fillId="0" borderId="16" xfId="0" applyFont="1" applyBorder="1" applyAlignment="1">
      <alignment vertical="center"/>
    </xf>
    <xf numFmtId="1" fontId="52" fillId="0" borderId="16" xfId="55" applyNumberFormat="1" applyFont="1" applyBorder="1"/>
    <xf numFmtId="49" fontId="52" fillId="0" borderId="16" xfId="55" applyNumberFormat="1" applyFont="1" applyBorder="1" applyAlignment="1">
      <alignment horizontal="right"/>
    </xf>
    <xf numFmtId="0" fontId="52" fillId="0" borderId="16" xfId="55" applyFont="1" applyBorder="1" applyAlignment="1">
      <alignment wrapText="1"/>
    </xf>
    <xf numFmtId="0" fontId="52" fillId="0" borderId="0" xfId="55" applyFont="1" applyAlignment="1">
      <alignment wrapText="1"/>
    </xf>
    <xf numFmtId="0" fontId="52" fillId="0" borderId="0" xfId="55" applyFont="1" applyAlignment="1">
      <alignment vertical="center"/>
    </xf>
    <xf numFmtId="2" fontId="52" fillId="0" borderId="0" xfId="55" applyNumberFormat="1" applyFont="1"/>
    <xf numFmtId="0" fontId="52" fillId="0" borderId="0" xfId="55" applyFont="1" applyAlignment="1">
      <alignment horizontal="left" wrapText="1"/>
    </xf>
    <xf numFmtId="2" fontId="52" fillId="0" borderId="0" xfId="55" applyNumberFormat="1" applyFont="1" applyAlignment="1">
      <alignment horizontal="left" wrapText="1"/>
    </xf>
    <xf numFmtId="0" fontId="53" fillId="0" borderId="0" xfId="55" applyFont="1" applyAlignment="1">
      <alignment horizontal="left" wrapText="1"/>
    </xf>
    <xf numFmtId="0" fontId="53" fillId="0" borderId="0" xfId="55" applyFont="1"/>
    <xf numFmtId="0" fontId="53" fillId="0" borderId="0" xfId="55" applyFont="1" applyAlignment="1">
      <alignment horizontal="left"/>
    </xf>
    <xf numFmtId="0" fontId="52" fillId="0" borderId="0" xfId="55" applyFont="1" applyAlignment="1">
      <alignment horizontal="justify" wrapText="1"/>
    </xf>
    <xf numFmtId="164" fontId="52" fillId="0" borderId="0" xfId="57" applyFont="1" applyFill="1"/>
    <xf numFmtId="0" fontId="52" fillId="0" borderId="16" xfId="55" applyFont="1" applyBorder="1" applyAlignment="1">
      <alignment horizontal="right"/>
    </xf>
    <xf numFmtId="4" fontId="42" fillId="0" borderId="23" xfId="3" applyNumberFormat="1" applyFont="1" applyBorder="1" applyAlignment="1">
      <alignment horizontal="right" vertical="center"/>
    </xf>
    <xf numFmtId="4" fontId="43" fillId="0" borderId="23" xfId="3" applyNumberFormat="1" applyFont="1" applyBorder="1" applyAlignment="1">
      <alignment horizontal="right" vertical="center"/>
    </xf>
    <xf numFmtId="4" fontId="42" fillId="0" borderId="23" xfId="3" applyNumberFormat="1" applyFont="1" applyBorder="1" applyAlignment="1">
      <alignment horizontal="center" vertical="center"/>
    </xf>
    <xf numFmtId="3" fontId="42" fillId="0" borderId="23" xfId="3" applyNumberFormat="1" applyFont="1" applyBorder="1" applyAlignment="1">
      <alignment horizontal="right" vertical="center"/>
    </xf>
    <xf numFmtId="4" fontId="42" fillId="0" borderId="23" xfId="3" applyNumberFormat="1" applyFont="1" applyBorder="1" applyAlignment="1">
      <alignment vertical="center"/>
    </xf>
    <xf numFmtId="4" fontId="43" fillId="0" borderId="23" xfId="3" applyNumberFormat="1" applyFont="1" applyBorder="1" applyAlignment="1">
      <alignment vertical="center"/>
    </xf>
    <xf numFmtId="4" fontId="43" fillId="0" borderId="23" xfId="3" applyNumberFormat="1" applyFont="1" applyBorder="1" applyAlignment="1">
      <alignment horizontal="center" vertical="center"/>
    </xf>
    <xf numFmtId="2" fontId="52" fillId="0" borderId="16" xfId="57" applyNumberFormat="1" applyFont="1" applyFill="1" applyBorder="1" applyAlignment="1">
      <alignment horizontal="right"/>
    </xf>
    <xf numFmtId="165" fontId="37" fillId="0" borderId="16" xfId="50" applyNumberFormat="1" applyFont="1" applyBorder="1" applyAlignment="1">
      <alignment horizontal="center"/>
    </xf>
    <xf numFmtId="165" fontId="40" fillId="0" borderId="16" xfId="50" applyNumberFormat="1" applyFont="1" applyBorder="1" applyAlignment="1">
      <alignment horizontal="center"/>
    </xf>
    <xf numFmtId="14" fontId="53" fillId="0" borderId="0" xfId="0" applyNumberFormat="1" applyFont="1" applyFill="1" applyAlignment="1">
      <alignment horizontal="left" wrapText="1"/>
    </xf>
    <xf numFmtId="0" fontId="57" fillId="0" borderId="0" xfId="55" applyFont="1" applyAlignment="1">
      <alignment horizontal="center" vertical="center" wrapText="1"/>
    </xf>
    <xf numFmtId="0" fontId="57" fillId="0" borderId="0" xfId="55" applyFont="1" applyAlignment="1">
      <alignment horizontal="right"/>
    </xf>
    <xf numFmtId="0" fontId="53" fillId="0" borderId="19" xfId="55" applyFont="1" applyBorder="1" applyAlignment="1">
      <alignment horizontal="center" vertical="center"/>
    </xf>
    <xf numFmtId="0" fontId="53" fillId="0" borderId="0" xfId="55" applyFont="1" applyAlignment="1">
      <alignment horizontal="center" vertical="center" wrapText="1"/>
    </xf>
    <xf numFmtId="0" fontId="51" fillId="36" borderId="16" xfId="0" applyFont="1" applyFill="1" applyBorder="1" applyAlignment="1">
      <alignment horizontal="center" vertical="center" wrapText="1"/>
    </xf>
    <xf numFmtId="0" fontId="53" fillId="37" borderId="16" xfId="51" applyFont="1" applyFill="1" applyBorder="1" applyAlignment="1">
      <alignment horizontal="center" vertical="center" wrapText="1"/>
    </xf>
    <xf numFmtId="0" fontId="53" fillId="0" borderId="29" xfId="55" applyFont="1" applyBorder="1" applyAlignment="1">
      <alignment horizontal="center" vertical="center"/>
    </xf>
    <xf numFmtId="0" fontId="53" fillId="0" borderId="30" xfId="55" applyFont="1" applyBorder="1" applyAlignment="1">
      <alignment horizontal="center" vertical="center"/>
    </xf>
    <xf numFmtId="0" fontId="53" fillId="0" borderId="18" xfId="55" applyFont="1" applyBorder="1" applyAlignment="1">
      <alignment horizontal="center" vertical="center"/>
    </xf>
    <xf numFmtId="0" fontId="53" fillId="0" borderId="16" xfId="55" applyFont="1" applyBorder="1" applyAlignment="1">
      <alignment horizontal="center" vertical="center"/>
    </xf>
    <xf numFmtId="0" fontId="53" fillId="0" borderId="31" xfId="55" applyFont="1" applyBorder="1" applyAlignment="1">
      <alignment horizontal="center" vertical="center"/>
    </xf>
    <xf numFmtId="0" fontId="53" fillId="0" borderId="17" xfId="55" applyFont="1" applyBorder="1" applyAlignment="1">
      <alignment horizontal="center" vertical="center"/>
    </xf>
    <xf numFmtId="0" fontId="52" fillId="0" borderId="0" xfId="55" applyFont="1" applyAlignment="1">
      <alignment horizontal="justify" wrapText="1"/>
    </xf>
    <xf numFmtId="0" fontId="52" fillId="0" borderId="0" xfId="55" applyFont="1" applyAlignment="1">
      <alignment horizontal="left" wrapText="1"/>
    </xf>
    <xf numFmtId="0" fontId="52" fillId="35" borderId="0" xfId="55" applyFont="1" applyFill="1" applyAlignment="1">
      <alignment horizontal="justify" wrapText="1"/>
    </xf>
    <xf numFmtId="0" fontId="56" fillId="0" borderId="0" xfId="55" applyFont="1" applyAlignment="1">
      <alignment horizontal="justify" wrapText="1"/>
    </xf>
    <xf numFmtId="0" fontId="40" fillId="0" borderId="0" xfId="49" applyFont="1" applyAlignment="1">
      <alignment horizontal="center" vertical="center"/>
    </xf>
    <xf numFmtId="0" fontId="26" fillId="0" borderId="0" xfId="0" applyFont="1" applyAlignment="1">
      <alignment horizontal="right" vertical="center"/>
    </xf>
    <xf numFmtId="0" fontId="37" fillId="0" borderId="0" xfId="49" applyFont="1" applyAlignment="1">
      <alignment horizontal="right" vertical="center"/>
    </xf>
    <xf numFmtId="0" fontId="47" fillId="0" borderId="0" xfId="0" applyFont="1" applyAlignment="1">
      <alignment horizontal="left" vertical="center"/>
    </xf>
    <xf numFmtId="0" fontId="41" fillId="33" borderId="10" xfId="51" applyFont="1" applyFill="1" applyBorder="1" applyAlignment="1">
      <alignment horizontal="center" vertical="center" wrapText="1"/>
    </xf>
    <xf numFmtId="0" fontId="41" fillId="33" borderId="20" xfId="51" applyFont="1" applyFill="1" applyBorder="1" applyAlignment="1">
      <alignment horizontal="center" vertical="center" wrapText="1"/>
    </xf>
    <xf numFmtId="0" fontId="41" fillId="33" borderId="13" xfId="51" applyFont="1" applyFill="1" applyBorder="1" applyAlignment="1">
      <alignment horizontal="center" vertical="center" wrapText="1"/>
    </xf>
    <xf numFmtId="0" fontId="41" fillId="33" borderId="11" xfId="51" applyFont="1" applyFill="1" applyBorder="1" applyAlignment="1">
      <alignment horizontal="center" vertical="center" wrapText="1"/>
    </xf>
    <xf numFmtId="0" fontId="41" fillId="33" borderId="16" xfId="51" applyFont="1" applyFill="1" applyBorder="1" applyAlignment="1">
      <alignment horizontal="center" vertical="center" wrapText="1"/>
    </xf>
    <xf numFmtId="0" fontId="41" fillId="33" borderId="12" xfId="51" applyFont="1" applyFill="1" applyBorder="1" applyAlignment="1">
      <alignment horizontal="center" vertical="center" wrapText="1"/>
    </xf>
    <xf numFmtId="0" fontId="41" fillId="33" borderId="21" xfId="51" applyFont="1" applyFill="1" applyBorder="1" applyAlignment="1">
      <alignment horizontal="center" vertical="center" wrapText="1"/>
    </xf>
    <xf numFmtId="0" fontId="45" fillId="0" borderId="0" xfId="0" applyFont="1" applyAlignment="1">
      <alignment horizontal="left" vertical="center"/>
    </xf>
    <xf numFmtId="0" fontId="24" fillId="0" borderId="0" xfId="49" applyFont="1" applyAlignment="1">
      <alignment horizontal="center" vertical="center"/>
    </xf>
    <xf numFmtId="0" fontId="26" fillId="0" borderId="0" xfId="49" applyFont="1" applyAlignment="1">
      <alignment horizontal="righ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7" fillId="33" borderId="10" xfId="51" applyFont="1" applyFill="1" applyBorder="1" applyAlignment="1">
      <alignment horizontal="center" vertical="center" wrapText="1"/>
    </xf>
    <xf numFmtId="0" fontId="27" fillId="33" borderId="20" xfId="51" applyFont="1" applyFill="1" applyBorder="1" applyAlignment="1">
      <alignment horizontal="center" vertical="center" wrapText="1"/>
    </xf>
    <xf numFmtId="0" fontId="27" fillId="33" borderId="13" xfId="51" applyFont="1" applyFill="1" applyBorder="1" applyAlignment="1">
      <alignment horizontal="center" vertical="center" wrapText="1"/>
    </xf>
    <xf numFmtId="0" fontId="27" fillId="33" borderId="11" xfId="51" applyFont="1" applyFill="1" applyBorder="1" applyAlignment="1">
      <alignment horizontal="center" vertical="center" wrapText="1"/>
    </xf>
    <xf numFmtId="0" fontId="27" fillId="33" borderId="12" xfId="51" applyFont="1" applyFill="1" applyBorder="1" applyAlignment="1">
      <alignment horizontal="center" vertical="center" wrapText="1"/>
    </xf>
    <xf numFmtId="0" fontId="27" fillId="33" borderId="16" xfId="51" applyFont="1" applyFill="1" applyBorder="1" applyAlignment="1">
      <alignment horizontal="center" vertical="center" wrapText="1"/>
    </xf>
    <xf numFmtId="0" fontId="27" fillId="33" borderId="21" xfId="51" applyFont="1" applyFill="1" applyBorder="1" applyAlignment="1">
      <alignment horizontal="center" vertical="center" wrapText="1"/>
    </xf>
    <xf numFmtId="4" fontId="29" fillId="0" borderId="0" xfId="4" applyNumberFormat="1" applyFont="1" applyAlignment="1">
      <alignment vertical="center"/>
    </xf>
    <xf numFmtId="4" fontId="42" fillId="0" borderId="0" xfId="4" applyNumberFormat="1" applyFont="1" applyAlignment="1">
      <alignment vertical="center"/>
    </xf>
    <xf numFmtId="4" fontId="31" fillId="0" borderId="0" xfId="3" applyNumberFormat="1" applyFont="1" applyAlignment="1">
      <alignment horizontal="left" vertical="center"/>
    </xf>
    <xf numFmtId="4" fontId="29" fillId="0" borderId="0" xfId="3" applyNumberFormat="1" applyFont="1" applyAlignment="1">
      <alignment vertical="center"/>
    </xf>
    <xf numFmtId="4" fontId="33" fillId="0" borderId="0" xfId="3" applyNumberFormat="1" applyFont="1" applyAlignment="1">
      <alignment horizontal="left" vertical="center"/>
    </xf>
    <xf numFmtId="0" fontId="34" fillId="0" borderId="0" xfId="3" applyFont="1" applyAlignment="1">
      <alignment vertical="center"/>
    </xf>
    <xf numFmtId="0" fontId="32" fillId="0" borderId="0" xfId="3" applyFont="1" applyAlignment="1">
      <alignment horizontal="left" vertical="center"/>
    </xf>
    <xf numFmtId="4" fontId="33" fillId="0" borderId="0" xfId="3" applyNumberFormat="1" applyFont="1" applyAlignment="1">
      <alignment vertical="center"/>
    </xf>
  </cellXfs>
  <cellStyles count="60">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Comma" xfId="1" builtinId="3"/>
    <cellStyle name="Comma 2" xfId="47" xr:uid="{00000000-0005-0000-0000-00001C000000}"/>
    <cellStyle name="Comma 2 2" xfId="51" xr:uid="{00000000-0005-0000-0000-00001D000000}"/>
    <cellStyle name="Comma 3" xfId="50" xr:uid="{00000000-0005-0000-0000-00001E000000}"/>
    <cellStyle name="Comma 3 2" xfId="57" xr:uid="{00000000-0005-0000-0000-00001F000000}"/>
    <cellStyle name="Comma 4" xfId="56" xr:uid="{00000000-0005-0000-0000-000020000000}"/>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2" xr:uid="{00000000-0005-0000-0000-00002B000000}"/>
    <cellStyle name="Normal 2 2" xfId="53" xr:uid="{00000000-0005-0000-0000-00002C000000}"/>
    <cellStyle name="Normal 3" xfId="4" xr:uid="{00000000-0005-0000-0000-00002D000000}"/>
    <cellStyle name="Normal 3 2" xfId="54" xr:uid="{00000000-0005-0000-0000-00002E000000}"/>
    <cellStyle name="Normal 3 3" xfId="3" xr:uid="{00000000-0005-0000-0000-00002F000000}"/>
    <cellStyle name="Normal 4" xfId="45" xr:uid="{00000000-0005-0000-0000-000030000000}"/>
    <cellStyle name="Normal 5" xfId="48" xr:uid="{00000000-0005-0000-0000-000031000000}"/>
    <cellStyle name="Normal 6" xfId="49" xr:uid="{00000000-0005-0000-0000-000032000000}"/>
    <cellStyle name="Normal 6 2" xfId="55" xr:uid="{00000000-0005-0000-0000-000033000000}"/>
    <cellStyle name="Note 2" xfId="46" xr:uid="{00000000-0005-0000-0000-000034000000}"/>
    <cellStyle name="Output" xfId="14" builtinId="21" customBuiltin="1"/>
    <cellStyle name="Percent 2" xfId="52" xr:uid="{00000000-0005-0000-0000-000036000000}"/>
    <cellStyle name="Percent 2 2" xfId="58" xr:uid="{00000000-0005-0000-0000-000037000000}"/>
    <cellStyle name="Percent 2 4" xfId="59" xr:uid="{00000000-0005-0000-0000-000038000000}"/>
    <cellStyle name="Title" xfId="5" builtinId="15" customBuiltin="1"/>
    <cellStyle name="Total" xfId="20"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59CFD-03CB-470A-85BA-4E54624E6CE4}">
  <dimension ref="A1:G132"/>
  <sheetViews>
    <sheetView view="pageBreakPreview" topLeftCell="A25" zoomScale="90" zoomScaleNormal="70" zoomScaleSheetLayoutView="90" workbookViewId="0">
      <selection activeCell="E40" sqref="E40"/>
    </sheetView>
  </sheetViews>
  <sheetFormatPr defaultColWidth="8.85546875" defaultRowHeight="15"/>
  <cols>
    <col min="1" max="1" width="8.140625" style="46" customWidth="1"/>
    <col min="2" max="2" width="59.42578125" style="73" customWidth="1"/>
    <col min="3" max="3" width="13.42578125" style="47" customWidth="1"/>
    <col min="4" max="4" width="13" style="46" customWidth="1"/>
    <col min="5" max="5" width="18.140625" style="48" bestFit="1" customWidth="1"/>
    <col min="6" max="6" width="22.28515625" style="48" bestFit="1" customWidth="1"/>
    <col min="7" max="7" width="17.85546875" style="48" bestFit="1" customWidth="1"/>
    <col min="8" max="16384" width="8.85546875" style="46"/>
  </cols>
  <sheetData>
    <row r="1" spans="1:7">
      <c r="A1" s="97"/>
      <c r="B1" s="144" t="s">
        <v>30</v>
      </c>
      <c r="C1" s="144"/>
      <c r="D1" s="144"/>
      <c r="E1" s="144"/>
      <c r="F1" s="144"/>
      <c r="G1" s="144"/>
    </row>
    <row r="2" spans="1:7">
      <c r="A2" s="97"/>
      <c r="B2" s="144" t="s">
        <v>380</v>
      </c>
      <c r="C2" s="144"/>
      <c r="D2" s="144"/>
      <c r="E2" s="144"/>
      <c r="F2" s="144"/>
      <c r="G2" s="144"/>
    </row>
    <row r="3" spans="1:7">
      <c r="A3" s="97"/>
      <c r="B3" s="144" t="s">
        <v>379</v>
      </c>
      <c r="C3" s="144"/>
      <c r="D3" s="144"/>
      <c r="E3" s="144"/>
      <c r="F3" s="144"/>
      <c r="G3" s="144"/>
    </row>
    <row r="4" spans="1:7">
      <c r="A4" s="97"/>
      <c r="B4" s="144"/>
      <c r="C4" s="144"/>
      <c r="D4" s="144"/>
      <c r="E4" s="144"/>
      <c r="F4" s="144"/>
      <c r="G4" s="144"/>
    </row>
    <row r="5" spans="1:7">
      <c r="A5" s="97"/>
      <c r="B5" s="97"/>
      <c r="C5" s="98"/>
      <c r="D5" s="97"/>
      <c r="E5" s="99"/>
      <c r="F5" s="99"/>
      <c r="G5" s="99" t="s">
        <v>394</v>
      </c>
    </row>
    <row r="6" spans="1:7">
      <c r="A6" s="97"/>
      <c r="B6" s="143" t="s">
        <v>31</v>
      </c>
      <c r="C6" s="143"/>
      <c r="D6" s="143"/>
      <c r="E6" s="143"/>
      <c r="F6" s="143"/>
      <c r="G6" s="143"/>
    </row>
    <row r="7" spans="1:7">
      <c r="A7" s="97"/>
      <c r="B7" s="143" t="s">
        <v>32</v>
      </c>
      <c r="C7" s="143"/>
      <c r="D7" s="143"/>
      <c r="E7" s="143"/>
      <c r="F7" s="143"/>
      <c r="G7" s="143"/>
    </row>
    <row r="8" spans="1:7">
      <c r="A8" s="97"/>
      <c r="B8" s="143" t="s">
        <v>33</v>
      </c>
      <c r="C8" s="143"/>
      <c r="D8" s="143"/>
      <c r="E8" s="143"/>
      <c r="F8" s="143"/>
      <c r="G8" s="143"/>
    </row>
    <row r="9" spans="1:7">
      <c r="A9" s="97"/>
      <c r="B9" s="146" t="s">
        <v>471</v>
      </c>
      <c r="C9" s="146"/>
      <c r="D9" s="146"/>
      <c r="E9" s="146"/>
      <c r="F9" s="146"/>
      <c r="G9" s="146"/>
    </row>
    <row r="10" spans="1:7">
      <c r="A10" s="97"/>
      <c r="B10" s="97" t="s">
        <v>34</v>
      </c>
      <c r="C10" s="98"/>
      <c r="D10" s="97"/>
      <c r="E10" s="99"/>
      <c r="F10" s="100"/>
      <c r="G10" s="100"/>
    </row>
    <row r="11" spans="1:7" ht="15.75" customHeight="1">
      <c r="A11" s="147" t="s">
        <v>413</v>
      </c>
      <c r="B11" s="147" t="s">
        <v>35</v>
      </c>
      <c r="C11" s="147" t="s">
        <v>36</v>
      </c>
      <c r="D11" s="147" t="s">
        <v>414</v>
      </c>
      <c r="E11" s="148" t="s">
        <v>37</v>
      </c>
      <c r="F11" s="148"/>
      <c r="G11" s="148"/>
    </row>
    <row r="12" spans="1:7" ht="38.25">
      <c r="A12" s="147"/>
      <c r="B12" s="147"/>
      <c r="C12" s="147"/>
      <c r="D12" s="147"/>
      <c r="E12" s="101" t="s">
        <v>415</v>
      </c>
      <c r="F12" s="101" t="s">
        <v>416</v>
      </c>
      <c r="G12" s="101" t="s">
        <v>38</v>
      </c>
    </row>
    <row r="13" spans="1:7">
      <c r="A13" s="80" t="s">
        <v>28</v>
      </c>
      <c r="B13" s="80" t="s">
        <v>29</v>
      </c>
      <c r="C13" s="80" t="s">
        <v>417</v>
      </c>
      <c r="D13" s="80" t="s">
        <v>418</v>
      </c>
      <c r="E13" s="80">
        <v>1</v>
      </c>
      <c r="F13" s="80">
        <v>2</v>
      </c>
      <c r="G13" s="80">
        <v>3</v>
      </c>
    </row>
    <row r="14" spans="1:7">
      <c r="A14" s="82">
        <v>1</v>
      </c>
      <c r="B14" s="149" t="s">
        <v>39</v>
      </c>
      <c r="C14" s="149"/>
      <c r="D14" s="149"/>
      <c r="E14" s="149"/>
      <c r="F14" s="149"/>
      <c r="G14" s="150"/>
    </row>
    <row r="15" spans="1:7">
      <c r="A15" s="83">
        <v>1.1000000000000001</v>
      </c>
      <c r="B15" s="81" t="s">
        <v>378</v>
      </c>
      <c r="C15" s="84" t="s">
        <v>40</v>
      </c>
      <c r="D15" s="83" t="s">
        <v>41</v>
      </c>
      <c r="E15" s="85">
        <v>406.55</v>
      </c>
      <c r="F15" s="85">
        <v>406.55</v>
      </c>
      <c r="G15" s="85">
        <v>406.55</v>
      </c>
    </row>
    <row r="16" spans="1:7">
      <c r="A16" s="83">
        <v>1.2</v>
      </c>
      <c r="B16" s="81" t="s">
        <v>377</v>
      </c>
      <c r="C16" s="84" t="s">
        <v>40</v>
      </c>
      <c r="D16" s="83" t="s">
        <v>42</v>
      </c>
      <c r="E16" s="85">
        <v>796.74669311765342</v>
      </c>
      <c r="F16" s="85">
        <v>832.15212200021347</v>
      </c>
      <c r="G16" s="85">
        <v>830.34790913637107</v>
      </c>
    </row>
    <row r="17" spans="1:7">
      <c r="A17" s="83">
        <v>1.3</v>
      </c>
      <c r="B17" s="81" t="s">
        <v>376</v>
      </c>
      <c r="C17" s="84" t="s">
        <v>40</v>
      </c>
      <c r="D17" s="83"/>
      <c r="E17" s="85">
        <v>132.60069329474001</v>
      </c>
      <c r="F17" s="85">
        <v>132.963282279792</v>
      </c>
      <c r="G17" s="85">
        <v>129.55966668954801</v>
      </c>
    </row>
    <row r="18" spans="1:7" s="54" customFormat="1">
      <c r="A18" s="83">
        <v>1.4</v>
      </c>
      <c r="B18" s="81" t="s">
        <v>375</v>
      </c>
      <c r="C18" s="84" t="s">
        <v>40</v>
      </c>
      <c r="D18" s="83"/>
      <c r="E18" s="85">
        <v>929.34738641239301</v>
      </c>
      <c r="F18" s="85">
        <v>965.11540428000546</v>
      </c>
      <c r="G18" s="85">
        <v>959.90757582591903</v>
      </c>
    </row>
    <row r="19" spans="1:7" s="54" customFormat="1">
      <c r="A19" s="83">
        <v>1.5</v>
      </c>
      <c r="B19" s="81" t="s">
        <v>374</v>
      </c>
      <c r="C19" s="84" t="s">
        <v>40</v>
      </c>
      <c r="D19" s="83"/>
      <c r="E19" s="85">
        <v>929.34738641239301</v>
      </c>
      <c r="F19" s="85">
        <v>965.11540428000501</v>
      </c>
      <c r="G19" s="85">
        <v>959.90757582591903</v>
      </c>
    </row>
    <row r="20" spans="1:7" s="54" customFormat="1">
      <c r="A20" s="83">
        <v>1.6</v>
      </c>
      <c r="B20" s="81" t="s">
        <v>344</v>
      </c>
      <c r="C20" s="84" t="s">
        <v>40</v>
      </c>
      <c r="D20" s="83"/>
      <c r="E20" s="85">
        <v>4784.0174187265466</v>
      </c>
      <c r="F20" s="85">
        <v>4644.6902495282438</v>
      </c>
      <c r="G20" s="85">
        <v>4622.9388748872998</v>
      </c>
    </row>
    <row r="21" spans="1:7" s="54" customFormat="1">
      <c r="A21" s="83">
        <v>1.7</v>
      </c>
      <c r="B21" s="81" t="s">
        <v>373</v>
      </c>
      <c r="C21" s="84" t="s">
        <v>43</v>
      </c>
      <c r="D21" s="83" t="s">
        <v>372</v>
      </c>
      <c r="E21" s="85">
        <v>19.426087011609901</v>
      </c>
      <c r="F21" s="85">
        <v>20.778897029312798</v>
      </c>
      <c r="G21" s="85">
        <v>20.764011850563787</v>
      </c>
    </row>
    <row r="22" spans="1:7" s="54" customFormat="1">
      <c r="A22" s="83">
        <v>1.8</v>
      </c>
      <c r="B22" s="81" t="s">
        <v>371</v>
      </c>
      <c r="C22" s="84" t="s">
        <v>43</v>
      </c>
      <c r="D22" s="83"/>
      <c r="E22" s="85">
        <v>11.725447550660656</v>
      </c>
      <c r="F22" s="85">
        <v>12.170906723077914</v>
      </c>
      <c r="G22" s="85">
        <v>12.140125441674172</v>
      </c>
    </row>
    <row r="23" spans="1:7" s="54" customFormat="1" ht="29.25">
      <c r="A23" s="83">
        <v>1.9</v>
      </c>
      <c r="B23" s="81" t="s">
        <v>427</v>
      </c>
      <c r="C23" s="84" t="s">
        <v>40</v>
      </c>
      <c r="D23" s="83"/>
      <c r="E23" s="85">
        <v>135.97393852234666</v>
      </c>
      <c r="F23" s="85">
        <v>100.80639673978642</v>
      </c>
      <c r="G23" s="85">
        <v>102.63544835516501</v>
      </c>
    </row>
    <row r="24" spans="1:7" s="54" customFormat="1" ht="16.5">
      <c r="A24" s="85">
        <v>1.1000000000000001</v>
      </c>
      <c r="B24" s="81" t="s">
        <v>428</v>
      </c>
      <c r="C24" s="84" t="s">
        <v>43</v>
      </c>
      <c r="D24" s="83"/>
      <c r="E24" s="86">
        <v>-18.997649688511732</v>
      </c>
      <c r="F24" s="86">
        <v>-4.2627760825972523</v>
      </c>
      <c r="G24" s="86">
        <v>-9.4972084255146196</v>
      </c>
    </row>
    <row r="25" spans="1:7" s="54" customFormat="1">
      <c r="A25" s="85">
        <v>1.1100000000000001</v>
      </c>
      <c r="B25" s="81" t="s">
        <v>44</v>
      </c>
      <c r="C25" s="84"/>
      <c r="D25" s="83"/>
      <c r="E25" s="85">
        <v>6.6222585670480232</v>
      </c>
      <c r="F25" s="85">
        <v>6.6622677248971245</v>
      </c>
      <c r="G25" s="85">
        <v>6.8234021681324499</v>
      </c>
    </row>
    <row r="26" spans="1:7" s="54" customFormat="1">
      <c r="A26" s="83">
        <v>1.1200000000000001</v>
      </c>
      <c r="B26" s="81" t="s">
        <v>45</v>
      </c>
      <c r="C26" s="84" t="s">
        <v>43</v>
      </c>
      <c r="D26" s="83"/>
      <c r="E26" s="86">
        <v>100</v>
      </c>
      <c r="F26" s="86">
        <v>100</v>
      </c>
      <c r="G26" s="86">
        <v>100</v>
      </c>
    </row>
    <row r="27" spans="1:7" s="54" customFormat="1">
      <c r="A27" s="83">
        <v>1.1299999999999999</v>
      </c>
      <c r="B27" s="81" t="s">
        <v>466</v>
      </c>
      <c r="C27" s="84"/>
      <c r="D27" s="83"/>
      <c r="E27" s="86"/>
      <c r="F27" s="86"/>
      <c r="G27" s="86"/>
    </row>
    <row r="28" spans="1:7" s="54" customFormat="1">
      <c r="A28" s="131" t="s">
        <v>467</v>
      </c>
      <c r="B28" s="81" t="s">
        <v>468</v>
      </c>
      <c r="C28" s="84" t="s">
        <v>40</v>
      </c>
      <c r="D28" s="83"/>
      <c r="E28" s="86" t="s">
        <v>164</v>
      </c>
      <c r="F28" s="86">
        <v>8216.5611575298899</v>
      </c>
      <c r="G28" s="86">
        <v>8214.5534633238804</v>
      </c>
    </row>
    <row r="29" spans="1:7" s="54" customFormat="1" ht="16.5">
      <c r="A29" s="131" t="s">
        <v>469</v>
      </c>
      <c r="B29" s="81" t="s">
        <v>470</v>
      </c>
      <c r="C29" s="84" t="s">
        <v>43</v>
      </c>
      <c r="D29" s="83"/>
      <c r="E29" s="86" t="s">
        <v>164</v>
      </c>
      <c r="F29" s="86">
        <v>10.127742081462001</v>
      </c>
      <c r="G29" s="86">
        <v>10.108253757720199</v>
      </c>
    </row>
    <row r="30" spans="1:7" s="54" customFormat="1">
      <c r="A30" s="102">
        <v>2</v>
      </c>
      <c r="B30" s="151" t="s">
        <v>46</v>
      </c>
      <c r="C30" s="152"/>
      <c r="D30" s="152"/>
      <c r="E30" s="152"/>
      <c r="F30" s="152"/>
      <c r="G30" s="152"/>
    </row>
    <row r="31" spans="1:7" s="54" customFormat="1" ht="29.25">
      <c r="A31" s="103">
        <v>2.1</v>
      </c>
      <c r="B31" s="81" t="s">
        <v>432</v>
      </c>
      <c r="C31" s="84" t="s">
        <v>40</v>
      </c>
      <c r="D31" s="83"/>
      <c r="E31" s="139">
        <v>600.78352363023998</v>
      </c>
      <c r="F31" s="104">
        <v>533.96490454742695</v>
      </c>
      <c r="G31" s="104">
        <v>510.71372553081295</v>
      </c>
    </row>
    <row r="32" spans="1:7" s="54" customFormat="1" ht="16.5">
      <c r="A32" s="103">
        <v>2.2000000000000002</v>
      </c>
      <c r="B32" s="81" t="s">
        <v>433</v>
      </c>
      <c r="C32" s="84" t="s">
        <v>40</v>
      </c>
      <c r="D32" s="83"/>
      <c r="E32" s="139">
        <v>600.78352363023998</v>
      </c>
      <c r="F32" s="85">
        <v>533.96490454742695</v>
      </c>
      <c r="G32" s="85">
        <v>510.71372553081295</v>
      </c>
    </row>
    <row r="33" spans="1:7" s="54" customFormat="1" ht="26.25">
      <c r="A33" s="103">
        <v>2.2999999999999998</v>
      </c>
      <c r="B33" s="81" t="s">
        <v>395</v>
      </c>
      <c r="C33" s="84"/>
      <c r="D33" s="83"/>
      <c r="E33" s="85">
        <v>0.64645743068098049</v>
      </c>
      <c r="F33" s="85">
        <v>0.55326534234087266</v>
      </c>
      <c r="G33" s="85">
        <v>0.53204468679329586</v>
      </c>
    </row>
    <row r="34" spans="1:7" s="54" customFormat="1" ht="26.25">
      <c r="A34" s="103">
        <v>2.4</v>
      </c>
      <c r="B34" s="81" t="s">
        <v>396</v>
      </c>
      <c r="C34" s="84"/>
      <c r="D34" s="83"/>
      <c r="E34" s="85">
        <v>0.64645743068098049</v>
      </c>
      <c r="F34" s="85">
        <v>0.55326534234087266</v>
      </c>
      <c r="G34" s="85">
        <v>0.53204468679329586</v>
      </c>
    </row>
    <row r="35" spans="1:7" s="54" customFormat="1">
      <c r="A35" s="103">
        <v>2.5</v>
      </c>
      <c r="B35" s="81" t="s">
        <v>47</v>
      </c>
      <c r="C35" s="84" t="s">
        <v>40</v>
      </c>
      <c r="D35" s="83"/>
      <c r="E35" s="85">
        <v>5121.2281173499969</v>
      </c>
      <c r="F35" s="85">
        <v>5099.9896998400118</v>
      </c>
      <c r="G35" s="85">
        <v>5007.63816924001</v>
      </c>
    </row>
    <row r="36" spans="1:7" s="54" customFormat="1">
      <c r="A36" s="103">
        <v>2.6</v>
      </c>
      <c r="B36" s="81" t="s">
        <v>397</v>
      </c>
      <c r="C36" s="84" t="s">
        <v>40</v>
      </c>
      <c r="D36" s="83"/>
      <c r="E36" s="85">
        <v>284.92249376000007</v>
      </c>
      <c r="F36" s="85">
        <v>162.57111875000007</v>
      </c>
      <c r="G36" s="85">
        <v>206.88743580999994</v>
      </c>
    </row>
    <row r="37" spans="1:7" s="54" customFormat="1" ht="26.25">
      <c r="A37" s="103">
        <v>2.7</v>
      </c>
      <c r="B37" s="81" t="s">
        <v>398</v>
      </c>
      <c r="C37" s="84" t="s">
        <v>43</v>
      </c>
      <c r="D37" s="83"/>
      <c r="E37" s="86">
        <v>30.658341318406336</v>
      </c>
      <c r="F37" s="86">
        <v>16.844733596525817</v>
      </c>
      <c r="G37" s="86">
        <v>21.552849568042095</v>
      </c>
    </row>
    <row r="38" spans="1:7" s="54" customFormat="1" ht="29.25">
      <c r="A38" s="103">
        <v>2.8</v>
      </c>
      <c r="B38" s="81" t="s">
        <v>434</v>
      </c>
      <c r="C38" s="84" t="s">
        <v>43</v>
      </c>
      <c r="D38" s="83"/>
      <c r="E38" s="86">
        <v>19.126178447240509</v>
      </c>
      <c r="F38" s="86">
        <v>9.8069140861562794</v>
      </c>
      <c r="G38" s="86">
        <v>13.005829751117698</v>
      </c>
    </row>
    <row r="39" spans="1:7" s="54" customFormat="1" ht="26.25">
      <c r="A39" s="103">
        <v>2.9</v>
      </c>
      <c r="B39" s="81" t="s">
        <v>399</v>
      </c>
      <c r="C39" s="84" t="s">
        <v>43</v>
      </c>
      <c r="D39" s="83"/>
      <c r="E39" s="86">
        <v>5.5635579441330281</v>
      </c>
      <c r="F39" s="86">
        <v>3.1876754330523447</v>
      </c>
      <c r="G39" s="86">
        <v>4.1314373925981647</v>
      </c>
    </row>
    <row r="40" spans="1:7" s="54" customFormat="1" ht="29.25">
      <c r="A40" s="85">
        <v>2.1</v>
      </c>
      <c r="B40" s="81" t="s">
        <v>435</v>
      </c>
      <c r="C40" s="84" t="s">
        <v>43</v>
      </c>
      <c r="D40" s="83"/>
      <c r="E40" s="86">
        <v>19.262365118859524</v>
      </c>
      <c r="F40" s="86">
        <v>9.8855266596684235</v>
      </c>
      <c r="G40" s="86">
        <v>13.101049616344158</v>
      </c>
    </row>
    <row r="41" spans="1:7" s="54" customFormat="1" ht="26.25">
      <c r="A41" s="85">
        <v>2.11</v>
      </c>
      <c r="B41" s="81" t="s">
        <v>48</v>
      </c>
      <c r="C41" s="84" t="s">
        <v>40</v>
      </c>
      <c r="D41" s="83"/>
      <c r="E41" s="85">
        <v>229.78370892670662</v>
      </c>
      <c r="F41" s="85">
        <v>191.69921104254942</v>
      </c>
      <c r="G41" s="85">
        <v>199.65856670241601</v>
      </c>
    </row>
    <row r="42" spans="1:7" s="54" customFormat="1" ht="39">
      <c r="A42" s="85">
        <v>2.12</v>
      </c>
      <c r="B42" s="81" t="s">
        <v>370</v>
      </c>
      <c r="C42" s="84" t="s">
        <v>40</v>
      </c>
      <c r="D42" s="83"/>
      <c r="E42" s="85">
        <v>93.809770404359995</v>
      </c>
      <c r="F42" s="85">
        <v>90.892814302763014</v>
      </c>
      <c r="G42" s="85">
        <v>97.023118347250985</v>
      </c>
    </row>
    <row r="43" spans="1:7" s="54" customFormat="1" ht="26.25">
      <c r="A43" s="85">
        <v>2.13</v>
      </c>
      <c r="B43" s="81" t="s">
        <v>49</v>
      </c>
      <c r="C43" s="84" t="s">
        <v>43</v>
      </c>
      <c r="D43" s="83"/>
      <c r="E43" s="86">
        <v>3.9335516084028543</v>
      </c>
      <c r="F43" s="86">
        <v>3.3146393890815715</v>
      </c>
      <c r="G43" s="86">
        <v>3.5335299859904667</v>
      </c>
    </row>
    <row r="44" spans="1:7" s="54" customFormat="1">
      <c r="A44" s="85">
        <v>2.14</v>
      </c>
      <c r="B44" s="81" t="s">
        <v>50</v>
      </c>
      <c r="C44" s="84" t="s">
        <v>40</v>
      </c>
      <c r="D44" s="83"/>
      <c r="E44" s="85">
        <v>30.182302359999998</v>
      </c>
      <c r="F44" s="85">
        <v>22.941338239999997</v>
      </c>
      <c r="G44" s="85">
        <v>31.391866650000001</v>
      </c>
    </row>
    <row r="45" spans="1:7" s="54" customFormat="1" ht="29.25">
      <c r="A45" s="85">
        <v>2.15</v>
      </c>
      <c r="B45" s="81" t="s">
        <v>436</v>
      </c>
      <c r="C45" s="84" t="s">
        <v>43</v>
      </c>
      <c r="D45" s="83"/>
      <c r="E45" s="86">
        <v>91.270002245779708</v>
      </c>
      <c r="F45" s="86">
        <v>91.557682666693452</v>
      </c>
      <c r="G45" s="86">
        <v>91.609513009484004</v>
      </c>
    </row>
    <row r="46" spans="1:7" s="54" customFormat="1" ht="26.25">
      <c r="A46" s="85">
        <v>2.16</v>
      </c>
      <c r="B46" s="81" t="s">
        <v>400</v>
      </c>
      <c r="C46" s="84" t="s">
        <v>43</v>
      </c>
      <c r="D46" s="83"/>
      <c r="E46" s="86">
        <v>33.549128011096165</v>
      </c>
      <c r="F46" s="86">
        <v>33.709949266837405</v>
      </c>
      <c r="G46" s="86">
        <v>33.619324018881819</v>
      </c>
    </row>
    <row r="47" spans="1:7" s="54" customFormat="1" ht="26.25">
      <c r="A47" s="85">
        <v>2.17</v>
      </c>
      <c r="B47" s="81" t="s">
        <v>401</v>
      </c>
      <c r="C47" s="84" t="s">
        <v>43</v>
      </c>
      <c r="D47" s="83"/>
      <c r="E47" s="86">
        <v>4.4902537580964443E-2</v>
      </c>
      <c r="F47" s="86">
        <v>4.5811289188942735E-2</v>
      </c>
      <c r="G47" s="86">
        <v>0.16886611400846011</v>
      </c>
    </row>
    <row r="48" spans="1:7" s="54" customFormat="1">
      <c r="A48" s="85">
        <v>2.1800000000000002</v>
      </c>
      <c r="B48" s="81" t="s">
        <v>369</v>
      </c>
      <c r="C48" s="84"/>
      <c r="D48" s="83"/>
      <c r="E48" s="85">
        <v>8.5284591115130297</v>
      </c>
      <c r="F48" s="85">
        <v>8.2163147146945601</v>
      </c>
      <c r="G48" s="85">
        <v>8.237147176150561</v>
      </c>
    </row>
    <row r="49" spans="1:7" s="54" customFormat="1" ht="39">
      <c r="A49" s="85">
        <v>2.19</v>
      </c>
      <c r="B49" s="81" t="s">
        <v>368</v>
      </c>
      <c r="C49" s="84" t="s">
        <v>43</v>
      </c>
      <c r="D49" s="83" t="s">
        <v>51</v>
      </c>
      <c r="E49" s="106">
        <v>13.7081387695046</v>
      </c>
      <c r="F49" s="104">
        <v>13.793858123291701</v>
      </c>
      <c r="G49" s="86">
        <v>14.061435172788499</v>
      </c>
    </row>
    <row r="50" spans="1:7" s="54" customFormat="1" ht="26.25">
      <c r="A50" s="85">
        <v>2.2000000000000002</v>
      </c>
      <c r="B50" s="81" t="s">
        <v>367</v>
      </c>
      <c r="C50" s="84" t="s">
        <v>43</v>
      </c>
      <c r="D50" s="83"/>
      <c r="E50" s="106">
        <v>11.030643171627791</v>
      </c>
      <c r="F50" s="104">
        <v>10.914609566156969</v>
      </c>
      <c r="G50" s="86">
        <v>8.7169482705670998</v>
      </c>
    </row>
    <row r="51" spans="1:7" s="54" customFormat="1" ht="39">
      <c r="A51" s="85">
        <v>2.21</v>
      </c>
      <c r="B51" s="81" t="s">
        <v>366</v>
      </c>
      <c r="C51" s="84" t="s">
        <v>43</v>
      </c>
      <c r="D51" s="83"/>
      <c r="E51" s="106">
        <v>28.032188444160202</v>
      </c>
      <c r="F51" s="104">
        <v>27.507712743229295</v>
      </c>
      <c r="G51" s="86">
        <v>26.964940331603401</v>
      </c>
    </row>
    <row r="52" spans="1:7" s="54" customFormat="1" ht="51.75">
      <c r="A52" s="85">
        <v>2.2200000000000002</v>
      </c>
      <c r="B52" s="81" t="s">
        <v>365</v>
      </c>
      <c r="C52" s="84" t="s">
        <v>43</v>
      </c>
      <c r="D52" s="83"/>
      <c r="E52" s="106">
        <v>1.5643666450844955</v>
      </c>
      <c r="F52" s="104">
        <v>1.5548574008302036</v>
      </c>
      <c r="G52" s="86">
        <v>1.5493642351143599</v>
      </c>
    </row>
    <row r="53" spans="1:7" s="54" customFormat="1" ht="39">
      <c r="A53" s="105">
        <v>2.23</v>
      </c>
      <c r="B53" s="81" t="s">
        <v>381</v>
      </c>
      <c r="C53" s="84" t="s">
        <v>43</v>
      </c>
      <c r="D53" s="83"/>
      <c r="E53" s="106">
        <v>5.9988073113281297</v>
      </c>
      <c r="F53" s="104">
        <v>6.3573774598979451</v>
      </c>
      <c r="G53" s="86">
        <v>5.7332338513578396</v>
      </c>
    </row>
    <row r="54" spans="1:7" s="54" customFormat="1" ht="39">
      <c r="A54" s="85">
        <v>2.2400000000000002</v>
      </c>
      <c r="B54" s="81" t="s">
        <v>364</v>
      </c>
      <c r="C54" s="84" t="s">
        <v>43</v>
      </c>
      <c r="D54" s="83" t="s">
        <v>52</v>
      </c>
      <c r="E54" s="106">
        <v>6.1192829705028009</v>
      </c>
      <c r="F54" s="106">
        <v>6.5057060938676772</v>
      </c>
      <c r="G54" s="86">
        <v>5.8505228256667756</v>
      </c>
    </row>
    <row r="55" spans="1:7" s="54" customFormat="1">
      <c r="A55" s="85">
        <v>2.25</v>
      </c>
      <c r="B55" s="81" t="s">
        <v>363</v>
      </c>
      <c r="C55" s="84" t="s">
        <v>43</v>
      </c>
      <c r="D55" s="83"/>
      <c r="E55" s="106">
        <v>1.6972637391160199</v>
      </c>
      <c r="F55" s="106">
        <v>1.5849858827413299</v>
      </c>
      <c r="G55" s="86">
        <v>1.59336064170294</v>
      </c>
    </row>
    <row r="56" spans="1:7" s="54" customFormat="1" ht="26.25">
      <c r="A56" s="85">
        <v>2.2599999999999998</v>
      </c>
      <c r="B56" s="81" t="s">
        <v>402</v>
      </c>
      <c r="C56" s="84"/>
      <c r="D56" s="83"/>
      <c r="E56" s="85">
        <v>0.90884412775103807</v>
      </c>
      <c r="F56" s="85">
        <v>0.90956668697494225</v>
      </c>
      <c r="G56" s="85">
        <v>0.90021642334409235</v>
      </c>
    </row>
    <row r="57" spans="1:7" s="54" customFormat="1">
      <c r="A57" s="85">
        <v>2.27</v>
      </c>
      <c r="B57" s="87" t="s">
        <v>403</v>
      </c>
      <c r="C57" s="84" t="s">
        <v>40</v>
      </c>
      <c r="D57" s="83"/>
      <c r="E57" s="85">
        <v>3733.6904917399934</v>
      </c>
      <c r="F57" s="85">
        <v>3747.2643742900032</v>
      </c>
      <c r="G57" s="85">
        <v>2979.4867016100052</v>
      </c>
    </row>
    <row r="58" spans="1:7" s="54" customFormat="1" ht="26.25">
      <c r="A58" s="85">
        <v>2.2799999999999998</v>
      </c>
      <c r="B58" s="81" t="s">
        <v>362</v>
      </c>
      <c r="C58" s="84" t="s">
        <v>43</v>
      </c>
      <c r="D58" s="83"/>
      <c r="E58" s="85">
        <v>5.4488682891652891</v>
      </c>
      <c r="F58" s="85">
        <v>2.6320493503660911</v>
      </c>
      <c r="G58" s="85">
        <v>5.1850908482497919</v>
      </c>
    </row>
    <row r="59" spans="1:7" s="54" customFormat="1">
      <c r="A59" s="85">
        <v>2.29</v>
      </c>
      <c r="B59" s="88" t="s">
        <v>404</v>
      </c>
      <c r="C59" s="107" t="s">
        <v>43</v>
      </c>
      <c r="D59" s="83" t="s">
        <v>54</v>
      </c>
      <c r="E59" s="86">
        <v>2.1643020052648607</v>
      </c>
      <c r="F59" s="86">
        <v>1.8709981510937601</v>
      </c>
      <c r="G59" s="86">
        <v>1.6352492943320542</v>
      </c>
    </row>
    <row r="60" spans="1:7" s="54" customFormat="1">
      <c r="A60" s="102">
        <v>3</v>
      </c>
      <c r="B60" s="145" t="s">
        <v>55</v>
      </c>
      <c r="C60" s="145"/>
      <c r="D60" s="145"/>
      <c r="E60" s="145"/>
      <c r="F60" s="145"/>
      <c r="G60" s="145"/>
    </row>
    <row r="61" spans="1:7" s="54" customFormat="1" ht="16.5">
      <c r="A61" s="83">
        <v>3.1</v>
      </c>
      <c r="B61" s="81" t="s">
        <v>437</v>
      </c>
      <c r="C61" s="84" t="s">
        <v>43</v>
      </c>
      <c r="D61" s="83"/>
      <c r="E61" s="86">
        <v>1.0654826816678846</v>
      </c>
      <c r="F61" s="108">
        <v>1.177676041541817</v>
      </c>
      <c r="G61" s="86">
        <v>0.98573708558608086</v>
      </c>
    </row>
    <row r="62" spans="1:7" s="54" customFormat="1" ht="16.5">
      <c r="A62" s="83">
        <v>3.2</v>
      </c>
      <c r="B62" s="81" t="s">
        <v>438</v>
      </c>
      <c r="C62" s="84" t="s">
        <v>43</v>
      </c>
      <c r="D62" s="83"/>
      <c r="E62" s="86">
        <v>8.5366365510464206</v>
      </c>
      <c r="F62" s="108">
        <v>9.4967662774551833</v>
      </c>
      <c r="G62" s="86">
        <v>7.6807775041288968</v>
      </c>
    </row>
    <row r="63" spans="1:7" s="54" customFormat="1">
      <c r="A63" s="83">
        <v>3.3</v>
      </c>
      <c r="B63" s="81" t="s">
        <v>56</v>
      </c>
      <c r="C63" s="84" t="s">
        <v>43</v>
      </c>
      <c r="D63" s="83"/>
      <c r="E63" s="86">
        <v>47.304231264730333</v>
      </c>
      <c r="F63" s="108">
        <v>47.264435002635977</v>
      </c>
      <c r="G63" s="86">
        <v>43.907099171610483</v>
      </c>
    </row>
    <row r="64" spans="1:7" s="54" customFormat="1" ht="16.5">
      <c r="A64" s="83">
        <v>3.4</v>
      </c>
      <c r="B64" s="89" t="s">
        <v>439</v>
      </c>
      <c r="C64" s="84" t="s">
        <v>43</v>
      </c>
      <c r="D64" s="83"/>
      <c r="E64" s="86">
        <v>53.272240021369065</v>
      </c>
      <c r="F64" s="108">
        <v>51.398175631795937</v>
      </c>
      <c r="G64" s="86">
        <v>55.389476049914613</v>
      </c>
    </row>
    <row r="65" spans="1:7" s="54" customFormat="1" ht="29.25">
      <c r="A65" s="83">
        <v>3.5</v>
      </c>
      <c r="B65" s="89" t="s">
        <v>440</v>
      </c>
      <c r="C65" s="84" t="s">
        <v>43</v>
      </c>
      <c r="D65" s="83"/>
      <c r="E65" s="86">
        <v>6.3670046611516096</v>
      </c>
      <c r="F65" s="108">
        <v>6.3384834900836005</v>
      </c>
      <c r="G65" s="86">
        <v>6.1710217979563549</v>
      </c>
    </row>
    <row r="66" spans="1:7" s="54" customFormat="1" ht="16.5">
      <c r="A66" s="83">
        <v>3.6</v>
      </c>
      <c r="B66" s="89" t="s">
        <v>441</v>
      </c>
      <c r="C66" s="84" t="s">
        <v>43</v>
      </c>
      <c r="D66" s="83"/>
      <c r="E66" s="86">
        <v>3.7883441521797288</v>
      </c>
      <c r="F66" s="108">
        <v>3.7583822735916725</v>
      </c>
      <c r="G66" s="86">
        <v>3.5955724400396587</v>
      </c>
    </row>
    <row r="67" spans="1:7" s="54" customFormat="1" ht="16.5">
      <c r="A67" s="83">
        <v>3.7</v>
      </c>
      <c r="B67" s="89" t="s">
        <v>442</v>
      </c>
      <c r="C67" s="84" t="s">
        <v>43</v>
      </c>
      <c r="D67" s="83"/>
      <c r="E67" s="86">
        <v>127.27233889509388</v>
      </c>
      <c r="F67" s="108">
        <v>131.4313579350831</v>
      </c>
      <c r="G67" s="86">
        <v>123.76009385811176</v>
      </c>
    </row>
    <row r="68" spans="1:7" s="54" customFormat="1">
      <c r="A68" s="102">
        <v>4</v>
      </c>
      <c r="B68" s="145" t="s">
        <v>57</v>
      </c>
      <c r="C68" s="145"/>
      <c r="D68" s="145"/>
      <c r="E68" s="145"/>
      <c r="F68" s="145"/>
      <c r="G68" s="145"/>
    </row>
    <row r="69" spans="1:7" s="54" customFormat="1" ht="16.5">
      <c r="A69" s="109" t="s">
        <v>443</v>
      </c>
      <c r="B69" s="89" t="s">
        <v>444</v>
      </c>
      <c r="C69" s="110"/>
      <c r="D69" s="111"/>
      <c r="E69" s="111"/>
      <c r="F69" s="111"/>
      <c r="G69" s="111"/>
    </row>
    <row r="70" spans="1:7" s="54" customFormat="1" ht="26.25">
      <c r="A70" s="112" t="s">
        <v>445</v>
      </c>
      <c r="B70" s="89" t="s">
        <v>419</v>
      </c>
      <c r="C70" s="113" t="s">
        <v>40</v>
      </c>
      <c r="D70" s="114"/>
      <c r="E70" s="86">
        <v>1235.5228776757001</v>
      </c>
      <c r="F70" s="115">
        <v>1255.6065802401999</v>
      </c>
      <c r="G70" s="115">
        <v>1335.7973211689998</v>
      </c>
    </row>
    <row r="71" spans="1:7" s="54" customFormat="1" ht="16.5">
      <c r="A71" s="112" t="s">
        <v>446</v>
      </c>
      <c r="B71" s="89" t="s">
        <v>420</v>
      </c>
      <c r="C71" s="113" t="s">
        <v>40</v>
      </c>
      <c r="D71" s="114"/>
      <c r="E71" s="86">
        <v>1040.5410260947219</v>
      </c>
      <c r="F71" s="115">
        <v>984.93934319886398</v>
      </c>
      <c r="G71" s="115">
        <v>1032.2776660327499</v>
      </c>
    </row>
    <row r="72" spans="1:7" s="54" customFormat="1" ht="16.5">
      <c r="A72" s="112" t="s">
        <v>447</v>
      </c>
      <c r="B72" s="89" t="s">
        <v>421</v>
      </c>
      <c r="C72" s="113" t="s">
        <v>40</v>
      </c>
      <c r="D72" s="114"/>
      <c r="E72" s="86">
        <v>691.41371546530399</v>
      </c>
      <c r="F72" s="115">
        <v>619.51300778257894</v>
      </c>
      <c r="G72" s="115">
        <v>588.03309616868808</v>
      </c>
    </row>
    <row r="73" spans="1:7" s="54" customFormat="1" ht="16.5">
      <c r="A73" s="112" t="s">
        <v>448</v>
      </c>
      <c r="B73" s="89" t="s">
        <v>422</v>
      </c>
      <c r="C73" s="113" t="s">
        <v>40</v>
      </c>
      <c r="D73" s="114"/>
      <c r="E73" s="86">
        <v>349.12731062941788</v>
      </c>
      <c r="F73" s="115">
        <v>365.42633541628601</v>
      </c>
      <c r="G73" s="115">
        <v>444.24456986405897</v>
      </c>
    </row>
    <row r="74" spans="1:7" s="54" customFormat="1" ht="16.5">
      <c r="A74" s="112" t="s">
        <v>449</v>
      </c>
      <c r="B74" s="89" t="s">
        <v>423</v>
      </c>
      <c r="C74" s="113" t="s">
        <v>43</v>
      </c>
      <c r="D74" s="114">
        <v>100</v>
      </c>
      <c r="E74" s="86">
        <v>353.88892248167599</v>
      </c>
      <c r="F74" s="86">
        <v>343.60046295235998</v>
      </c>
      <c r="G74" s="86">
        <v>300.68962274041098</v>
      </c>
    </row>
    <row r="75" spans="1:7" s="54" customFormat="1" ht="16.5">
      <c r="A75" s="109" t="s">
        <v>450</v>
      </c>
      <c r="B75" s="89" t="s">
        <v>451</v>
      </c>
      <c r="C75" s="110"/>
      <c r="D75" s="111"/>
      <c r="E75" s="90"/>
      <c r="F75" s="116"/>
      <c r="G75" s="116"/>
    </row>
    <row r="76" spans="1:7" s="54" customFormat="1" ht="16.5">
      <c r="A76" s="109" t="s">
        <v>452</v>
      </c>
      <c r="B76" s="89" t="s">
        <v>424</v>
      </c>
      <c r="C76" s="117" t="s">
        <v>40</v>
      </c>
      <c r="D76" s="114"/>
      <c r="E76" s="86" t="s">
        <v>164</v>
      </c>
      <c r="F76" s="115">
        <v>6141.6834523664902</v>
      </c>
      <c r="G76" s="115">
        <v>6140.4558522310108</v>
      </c>
    </row>
    <row r="77" spans="1:7" s="54" customFormat="1" ht="16.5">
      <c r="A77" s="109" t="s">
        <v>453</v>
      </c>
      <c r="B77" s="89" t="s">
        <v>425</v>
      </c>
      <c r="C77" s="117" t="s">
        <v>40</v>
      </c>
      <c r="D77" s="114"/>
      <c r="E77" s="86" t="s">
        <v>164</v>
      </c>
      <c r="F77" s="115">
        <v>3658.12513996603</v>
      </c>
      <c r="G77" s="115">
        <v>3655.3229223194999</v>
      </c>
    </row>
    <row r="78" spans="1:7" s="54" customFormat="1" ht="16.5">
      <c r="A78" s="109" t="s">
        <v>454</v>
      </c>
      <c r="B78" s="89" t="s">
        <v>426</v>
      </c>
      <c r="C78" s="117" t="s">
        <v>43</v>
      </c>
      <c r="D78" s="114">
        <v>100</v>
      </c>
      <c r="E78" s="86" t="s">
        <v>164</v>
      </c>
      <c r="F78" s="115">
        <v>167.891562409031</v>
      </c>
      <c r="G78" s="115">
        <v>167.986686340001</v>
      </c>
    </row>
    <row r="79" spans="1:7" s="54" customFormat="1">
      <c r="A79" s="102">
        <v>5</v>
      </c>
      <c r="B79" s="153" t="s">
        <v>58</v>
      </c>
      <c r="C79" s="154"/>
      <c r="D79" s="154"/>
      <c r="E79" s="154"/>
      <c r="F79" s="154"/>
      <c r="G79" s="154"/>
    </row>
    <row r="80" spans="1:7" s="54" customFormat="1" ht="29.25">
      <c r="A80" s="90">
        <v>5.0999999999999996</v>
      </c>
      <c r="B80" s="89" t="s">
        <v>455</v>
      </c>
      <c r="C80" s="84" t="s">
        <v>43</v>
      </c>
      <c r="D80" s="83"/>
      <c r="E80" s="86">
        <v>45.835795652961572</v>
      </c>
      <c r="F80" s="108">
        <v>45.546336309856109</v>
      </c>
      <c r="G80" s="86">
        <v>45.014909561172431</v>
      </c>
    </row>
    <row r="81" spans="1:7" s="54" customFormat="1" ht="29.25">
      <c r="A81" s="90">
        <v>5.2</v>
      </c>
      <c r="B81" s="89" t="s">
        <v>456</v>
      </c>
      <c r="C81" s="84" t="s">
        <v>43</v>
      </c>
      <c r="D81" s="83"/>
      <c r="E81" s="86">
        <v>45.6983305402239</v>
      </c>
      <c r="F81" s="108">
        <v>45.534250884440091</v>
      </c>
      <c r="G81" s="86">
        <v>45.341978312178874</v>
      </c>
    </row>
    <row r="82" spans="1:7" s="54" customFormat="1">
      <c r="A82" s="90">
        <v>5.3</v>
      </c>
      <c r="B82" s="81" t="s">
        <v>405</v>
      </c>
      <c r="C82" s="84" t="s">
        <v>43</v>
      </c>
      <c r="D82" s="83"/>
      <c r="E82" s="86">
        <v>36.63074106127609</v>
      </c>
      <c r="F82" s="108">
        <v>36.033056415189272</v>
      </c>
      <c r="G82" s="86">
        <v>35.692651911650493</v>
      </c>
    </row>
    <row r="83" spans="1:7" s="54" customFormat="1">
      <c r="A83" s="90">
        <v>5.4</v>
      </c>
      <c r="B83" s="81" t="s">
        <v>406</v>
      </c>
      <c r="C83" s="84" t="s">
        <v>43</v>
      </c>
      <c r="D83" s="83"/>
      <c r="E83" s="86">
        <v>52.599047278711893</v>
      </c>
      <c r="F83" s="108">
        <v>52.36889829950524</v>
      </c>
      <c r="G83" s="86">
        <v>51.987047325428868</v>
      </c>
    </row>
    <row r="84" spans="1:7" s="54" customFormat="1" ht="16.5">
      <c r="A84" s="90">
        <v>5.5</v>
      </c>
      <c r="B84" s="91" t="s">
        <v>457</v>
      </c>
      <c r="C84" s="84"/>
      <c r="D84" s="83"/>
      <c r="E84" s="86">
        <v>3.83</v>
      </c>
      <c r="F84" s="108">
        <v>0.96</v>
      </c>
      <c r="G84" s="86">
        <v>7.0000000000000007E-2</v>
      </c>
    </row>
    <row r="85" spans="1:7" s="54" customFormat="1" ht="16.5">
      <c r="A85" s="90">
        <v>5.6</v>
      </c>
      <c r="B85" s="91" t="s">
        <v>458</v>
      </c>
      <c r="C85" s="84"/>
      <c r="D85" s="83"/>
      <c r="E85" s="86">
        <v>0</v>
      </c>
      <c r="F85" s="108">
        <v>-0.14000000000000001</v>
      </c>
      <c r="G85" s="86">
        <v>-2.86</v>
      </c>
    </row>
    <row r="86" spans="1:7" s="54" customFormat="1">
      <c r="A86" s="90">
        <v>5.7</v>
      </c>
      <c r="B86" s="91" t="s">
        <v>407</v>
      </c>
      <c r="C86" s="84"/>
      <c r="D86" s="83"/>
      <c r="E86" s="86">
        <v>4.2699999999999996</v>
      </c>
      <c r="F86" s="108">
        <v>1.29</v>
      </c>
      <c r="G86" s="86">
        <v>0.2</v>
      </c>
    </row>
    <row r="87" spans="1:7" s="54" customFormat="1">
      <c r="A87" s="90">
        <v>5.8</v>
      </c>
      <c r="B87" s="91" t="s">
        <v>408</v>
      </c>
      <c r="C87" s="84"/>
      <c r="D87" s="83"/>
      <c r="E87" s="86">
        <v>0</v>
      </c>
      <c r="F87" s="108">
        <v>-0.15</v>
      </c>
      <c r="G87" s="86">
        <v>-2.86</v>
      </c>
    </row>
    <row r="88" spans="1:7" s="54" customFormat="1" ht="51">
      <c r="A88" s="90">
        <v>5.9</v>
      </c>
      <c r="B88" s="92" t="s">
        <v>409</v>
      </c>
      <c r="C88" s="84"/>
      <c r="D88" s="83"/>
      <c r="E88" s="86">
        <v>0.3</v>
      </c>
      <c r="F88" s="108">
        <v>0.03</v>
      </c>
      <c r="G88" s="86">
        <v>-0.72</v>
      </c>
    </row>
    <row r="89" spans="1:7" s="54" customFormat="1">
      <c r="A89" s="102">
        <v>6</v>
      </c>
      <c r="B89" s="145" t="s">
        <v>361</v>
      </c>
      <c r="C89" s="145"/>
      <c r="D89" s="145"/>
      <c r="E89" s="145"/>
      <c r="F89" s="145"/>
      <c r="G89" s="145"/>
    </row>
    <row r="90" spans="1:7" s="54" customFormat="1">
      <c r="A90" s="83">
        <v>6.1</v>
      </c>
      <c r="B90" s="88" t="s">
        <v>360</v>
      </c>
      <c r="C90" s="84" t="s">
        <v>43</v>
      </c>
      <c r="D90" s="83"/>
      <c r="E90" s="86">
        <v>4.0300214346668257</v>
      </c>
      <c r="F90" s="108">
        <v>4.0300150734394569</v>
      </c>
      <c r="G90" s="86">
        <v>4.1603192140174663</v>
      </c>
    </row>
    <row r="91" spans="1:7" s="54" customFormat="1" ht="26.25">
      <c r="A91" s="83">
        <v>6.2</v>
      </c>
      <c r="B91" s="88" t="s">
        <v>410</v>
      </c>
      <c r="C91" s="84" t="s">
        <v>43</v>
      </c>
      <c r="D91" s="83"/>
      <c r="E91" s="86">
        <v>3.3509347920964583</v>
      </c>
      <c r="F91" s="108">
        <v>3.3698184003024156</v>
      </c>
      <c r="G91" s="86">
        <v>3.3087884876413143</v>
      </c>
    </row>
    <row r="92" spans="1:7" s="54" customFormat="1">
      <c r="A92" s="102">
        <v>7</v>
      </c>
      <c r="B92" s="145" t="s">
        <v>59</v>
      </c>
      <c r="C92" s="145"/>
      <c r="D92" s="145"/>
      <c r="E92" s="145"/>
      <c r="F92" s="145"/>
      <c r="G92" s="145"/>
    </row>
    <row r="93" spans="1:7" s="54" customFormat="1" ht="16.5">
      <c r="A93" s="83">
        <v>7.1</v>
      </c>
      <c r="B93" s="81" t="s">
        <v>459</v>
      </c>
      <c r="C93" s="84" t="s">
        <v>60</v>
      </c>
      <c r="D93" s="83"/>
      <c r="E93" s="118">
        <v>234</v>
      </c>
      <c r="F93" s="118">
        <v>229</v>
      </c>
      <c r="G93" s="118">
        <v>223</v>
      </c>
    </row>
    <row r="94" spans="1:7" s="54" customFormat="1">
      <c r="A94" s="119" t="s">
        <v>359</v>
      </c>
      <c r="B94" s="93" t="s">
        <v>61</v>
      </c>
      <c r="C94" s="120"/>
      <c r="D94" s="120"/>
      <c r="E94" s="120">
        <v>6</v>
      </c>
      <c r="F94" s="120">
        <v>6</v>
      </c>
      <c r="G94" s="120">
        <v>6</v>
      </c>
    </row>
    <row r="95" spans="1:7" s="54" customFormat="1">
      <c r="A95" s="119"/>
      <c r="B95" s="94" t="s">
        <v>358</v>
      </c>
      <c r="C95" s="84" t="s">
        <v>60</v>
      </c>
      <c r="D95" s="83"/>
      <c r="E95" s="118">
        <v>2</v>
      </c>
      <c r="F95" s="118">
        <v>2</v>
      </c>
      <c r="G95" s="118">
        <v>2</v>
      </c>
    </row>
    <row r="96" spans="1:7" s="54" customFormat="1">
      <c r="A96" s="119"/>
      <c r="B96" s="94" t="s">
        <v>62</v>
      </c>
      <c r="C96" s="84" t="s">
        <v>60</v>
      </c>
      <c r="D96" s="83"/>
      <c r="E96" s="118">
        <v>4</v>
      </c>
      <c r="F96" s="118">
        <v>4</v>
      </c>
      <c r="G96" s="118">
        <v>4</v>
      </c>
    </row>
    <row r="97" spans="1:7" s="54" customFormat="1">
      <c r="A97" s="119"/>
      <c r="B97" s="95" t="s">
        <v>357</v>
      </c>
      <c r="C97" s="84" t="s">
        <v>60</v>
      </c>
      <c r="D97" s="83"/>
      <c r="E97" s="118">
        <v>0</v>
      </c>
      <c r="F97" s="118">
        <v>0</v>
      </c>
      <c r="G97" s="118">
        <v>0</v>
      </c>
    </row>
    <row r="98" spans="1:7" s="54" customFormat="1">
      <c r="A98" s="96"/>
      <c r="B98" s="121"/>
      <c r="C98" s="122"/>
      <c r="D98" s="96"/>
      <c r="E98" s="123"/>
      <c r="F98" s="123"/>
      <c r="G98" s="123"/>
    </row>
    <row r="99" spans="1:7" s="54" customFormat="1" ht="32.25" customHeight="1">
      <c r="A99" s="96"/>
      <c r="B99" s="156" t="s">
        <v>356</v>
      </c>
      <c r="C99" s="156"/>
      <c r="D99" s="156"/>
      <c r="E99" s="156"/>
      <c r="F99" s="156"/>
      <c r="G99" s="156"/>
    </row>
    <row r="100" spans="1:7" s="54" customFormat="1">
      <c r="A100" s="96"/>
      <c r="B100" s="124"/>
      <c r="C100" s="124"/>
      <c r="D100" s="124"/>
      <c r="E100" s="125"/>
      <c r="F100" s="125"/>
      <c r="G100" s="125"/>
    </row>
    <row r="101" spans="1:7" s="54" customFormat="1">
      <c r="A101" s="96"/>
      <c r="B101" s="126" t="s">
        <v>63</v>
      </c>
      <c r="C101" s="126"/>
      <c r="D101" s="124"/>
      <c r="E101" s="125"/>
      <c r="F101" s="125"/>
      <c r="G101" s="125"/>
    </row>
    <row r="102" spans="1:7" s="54" customFormat="1">
      <c r="A102" s="96"/>
      <c r="B102" s="127" t="s">
        <v>392</v>
      </c>
      <c r="C102" s="128" t="s">
        <v>393</v>
      </c>
      <c r="D102" s="124"/>
      <c r="E102" s="125"/>
      <c r="F102" s="125"/>
      <c r="G102" s="125"/>
    </row>
    <row r="103" spans="1:7" s="54" customFormat="1">
      <c r="A103" s="96"/>
      <c r="B103" s="126"/>
      <c r="C103" s="126"/>
      <c r="D103" s="124"/>
      <c r="E103" s="125"/>
      <c r="F103" s="125"/>
      <c r="G103" s="125"/>
    </row>
    <row r="104" spans="1:7" s="54" customFormat="1">
      <c r="A104" s="96"/>
      <c r="B104" s="126" t="s">
        <v>355</v>
      </c>
      <c r="C104" s="126" t="s">
        <v>354</v>
      </c>
      <c r="D104" s="124"/>
      <c r="E104" s="125"/>
      <c r="F104" s="125"/>
      <c r="G104" s="125"/>
    </row>
    <row r="105" spans="1:7" s="54" customFormat="1">
      <c r="A105" s="96"/>
      <c r="B105" s="126"/>
      <c r="C105" s="126"/>
      <c r="D105" s="124"/>
      <c r="E105" s="125"/>
      <c r="F105" s="125"/>
      <c r="G105" s="125"/>
    </row>
    <row r="106" spans="1:7" s="54" customFormat="1">
      <c r="A106" s="96"/>
      <c r="B106" s="126" t="s">
        <v>64</v>
      </c>
      <c r="C106" s="142">
        <v>46164</v>
      </c>
      <c r="D106" s="124"/>
      <c r="E106" s="125"/>
      <c r="F106" s="125"/>
      <c r="G106" s="125"/>
    </row>
    <row r="107" spans="1:7" s="54" customFormat="1">
      <c r="A107" s="96"/>
      <c r="B107" s="96"/>
      <c r="C107" s="122"/>
      <c r="D107" s="96"/>
      <c r="E107" s="123"/>
      <c r="F107" s="123"/>
      <c r="G107" s="123"/>
    </row>
    <row r="108" spans="1:7" s="54" customFormat="1">
      <c r="A108" s="96"/>
      <c r="B108" s="96"/>
      <c r="C108" s="122"/>
      <c r="D108" s="96"/>
      <c r="E108" s="123"/>
      <c r="F108" s="123"/>
      <c r="G108" s="123"/>
    </row>
    <row r="109" spans="1:7" s="54" customFormat="1" ht="45.75" customHeight="1">
      <c r="A109" s="96"/>
      <c r="B109" s="155" t="s">
        <v>462</v>
      </c>
      <c r="C109" s="155"/>
      <c r="D109" s="155"/>
      <c r="E109" s="155"/>
      <c r="F109" s="155"/>
      <c r="G109" s="155"/>
    </row>
    <row r="110" spans="1:7" s="54" customFormat="1" ht="30.75" customHeight="1">
      <c r="A110" s="96"/>
      <c r="B110" s="155" t="s">
        <v>429</v>
      </c>
      <c r="C110" s="155"/>
      <c r="D110" s="155"/>
      <c r="E110" s="155"/>
      <c r="F110" s="155"/>
      <c r="G110" s="155"/>
    </row>
    <row r="111" spans="1:7" s="54" customFormat="1" ht="30.75" customHeight="1">
      <c r="A111" s="96"/>
      <c r="B111" s="155" t="s">
        <v>463</v>
      </c>
      <c r="C111" s="155"/>
      <c r="D111" s="155"/>
      <c r="E111" s="155"/>
      <c r="F111" s="155"/>
      <c r="G111" s="155"/>
    </row>
    <row r="112" spans="1:7" s="54" customFormat="1" ht="33" customHeight="1">
      <c r="A112" s="130"/>
      <c r="B112" s="155" t="s">
        <v>65</v>
      </c>
      <c r="C112" s="155"/>
      <c r="D112" s="155"/>
      <c r="E112" s="155"/>
      <c r="F112" s="155"/>
      <c r="G112" s="155"/>
    </row>
    <row r="113" spans="1:7" s="54" customFormat="1" ht="31.5" customHeight="1">
      <c r="A113" s="130"/>
      <c r="B113" s="155" t="s">
        <v>66</v>
      </c>
      <c r="C113" s="155"/>
      <c r="D113" s="155"/>
      <c r="E113" s="155"/>
      <c r="F113" s="155"/>
      <c r="G113" s="155"/>
    </row>
    <row r="114" spans="1:7" s="54" customFormat="1" ht="57" customHeight="1">
      <c r="A114" s="130"/>
      <c r="B114" s="155" t="s">
        <v>353</v>
      </c>
      <c r="C114" s="155"/>
      <c r="D114" s="155"/>
      <c r="E114" s="155"/>
      <c r="F114" s="155"/>
      <c r="G114" s="155"/>
    </row>
    <row r="115" spans="1:7" s="54" customFormat="1" ht="34.15" customHeight="1">
      <c r="A115" s="130"/>
      <c r="B115" s="157" t="s">
        <v>412</v>
      </c>
      <c r="C115" s="157"/>
      <c r="D115" s="157"/>
      <c r="E115" s="157"/>
      <c r="F115" s="157"/>
      <c r="G115" s="157"/>
    </row>
    <row r="116" spans="1:7" s="54" customFormat="1" ht="72.75" customHeight="1">
      <c r="A116" s="130"/>
      <c r="B116" s="155" t="s">
        <v>352</v>
      </c>
      <c r="C116" s="155"/>
      <c r="D116" s="155"/>
      <c r="E116" s="155"/>
      <c r="F116" s="155"/>
      <c r="G116" s="155"/>
    </row>
    <row r="117" spans="1:7" s="54" customFormat="1" ht="64.150000000000006" customHeight="1">
      <c r="A117" s="130"/>
      <c r="B117" s="155" t="s">
        <v>460</v>
      </c>
      <c r="C117" s="155"/>
      <c r="D117" s="155"/>
      <c r="E117" s="155"/>
      <c r="F117" s="155"/>
      <c r="G117" s="155"/>
    </row>
    <row r="118" spans="1:7" s="54" customFormat="1" ht="45.75" customHeight="1">
      <c r="A118" s="130"/>
      <c r="B118" s="155" t="s">
        <v>430</v>
      </c>
      <c r="C118" s="155"/>
      <c r="D118" s="155"/>
      <c r="E118" s="155"/>
      <c r="F118" s="155"/>
      <c r="G118" s="155"/>
    </row>
    <row r="119" spans="1:7" s="54" customFormat="1" ht="36.6" customHeight="1">
      <c r="A119" s="130"/>
      <c r="B119" s="155" t="s">
        <v>351</v>
      </c>
      <c r="C119" s="155"/>
      <c r="D119" s="155"/>
      <c r="E119" s="155"/>
      <c r="F119" s="155"/>
      <c r="G119" s="155"/>
    </row>
    <row r="120" spans="1:7" s="54" customFormat="1" ht="62.25" customHeight="1">
      <c r="A120" s="130"/>
      <c r="B120" s="155" t="s">
        <v>350</v>
      </c>
      <c r="C120" s="155"/>
      <c r="D120" s="155"/>
      <c r="E120" s="155"/>
      <c r="F120" s="155"/>
      <c r="G120" s="155"/>
    </row>
    <row r="121" spans="1:7" s="54" customFormat="1" ht="59.45" customHeight="1">
      <c r="A121" s="130"/>
      <c r="B121" s="155" t="s">
        <v>431</v>
      </c>
      <c r="C121" s="155"/>
      <c r="D121" s="155"/>
      <c r="E121" s="155"/>
      <c r="F121" s="155"/>
      <c r="G121" s="155"/>
    </row>
    <row r="122" spans="1:7" s="54" customFormat="1" ht="35.450000000000003" customHeight="1">
      <c r="A122" s="130"/>
      <c r="B122" s="155" t="s">
        <v>349</v>
      </c>
      <c r="C122" s="155"/>
      <c r="D122" s="155"/>
      <c r="E122" s="155"/>
      <c r="F122" s="155"/>
      <c r="G122" s="155"/>
    </row>
    <row r="123" spans="1:7" s="54" customFormat="1" ht="43.5" customHeight="1">
      <c r="A123" s="130"/>
      <c r="B123" s="158" t="s">
        <v>464</v>
      </c>
      <c r="C123" s="158"/>
      <c r="D123" s="158"/>
      <c r="E123" s="158"/>
      <c r="F123" s="158"/>
      <c r="G123" s="158"/>
    </row>
    <row r="124" spans="1:7" s="54" customFormat="1">
      <c r="A124" s="130"/>
      <c r="B124" s="158" t="s">
        <v>465</v>
      </c>
      <c r="C124" s="158"/>
      <c r="D124" s="158"/>
      <c r="E124" s="158"/>
      <c r="F124" s="158"/>
      <c r="G124" s="158"/>
    </row>
    <row r="125" spans="1:7" s="54" customFormat="1" ht="33" customHeight="1">
      <c r="A125" s="130"/>
      <c r="B125" s="155" t="s">
        <v>67</v>
      </c>
      <c r="C125" s="155"/>
      <c r="D125" s="155"/>
      <c r="E125" s="155"/>
      <c r="F125" s="155"/>
      <c r="G125" s="155"/>
    </row>
    <row r="126" spans="1:7" s="54" customFormat="1" ht="31.5" customHeight="1">
      <c r="A126" s="130"/>
      <c r="B126" s="155" t="s">
        <v>348</v>
      </c>
      <c r="C126" s="155"/>
      <c r="D126" s="155"/>
      <c r="E126" s="155"/>
      <c r="F126" s="155"/>
      <c r="G126" s="155"/>
    </row>
    <row r="127" spans="1:7" s="54" customFormat="1" ht="22.9" customHeight="1">
      <c r="A127" s="130"/>
      <c r="B127" s="155" t="s">
        <v>347</v>
      </c>
      <c r="C127" s="155"/>
      <c r="D127" s="155"/>
      <c r="E127" s="155"/>
      <c r="F127" s="155"/>
      <c r="G127" s="155"/>
    </row>
    <row r="128" spans="1:7" s="54" customFormat="1" ht="19.899999999999999" customHeight="1">
      <c r="A128" s="130"/>
      <c r="B128" s="155" t="s">
        <v>346</v>
      </c>
      <c r="C128" s="155"/>
      <c r="D128" s="155"/>
      <c r="E128" s="155"/>
      <c r="F128" s="155"/>
      <c r="G128" s="155"/>
    </row>
    <row r="129" spans="1:7" s="54" customFormat="1" ht="43.15" customHeight="1">
      <c r="A129" s="130"/>
      <c r="B129" s="155" t="s">
        <v>345</v>
      </c>
      <c r="C129" s="155"/>
      <c r="D129" s="155"/>
      <c r="E129" s="155"/>
      <c r="F129" s="155"/>
      <c r="G129" s="155"/>
    </row>
    <row r="130" spans="1:7" s="54" customFormat="1">
      <c r="A130" s="130"/>
      <c r="B130" s="129"/>
      <c r="C130" s="129"/>
      <c r="D130" s="129"/>
      <c r="E130" s="129"/>
      <c r="F130" s="129"/>
      <c r="G130" s="129"/>
    </row>
    <row r="131" spans="1:7" s="54" customFormat="1" ht="38.450000000000003" customHeight="1">
      <c r="A131" s="130"/>
      <c r="B131" s="155" t="s">
        <v>461</v>
      </c>
      <c r="C131" s="155"/>
      <c r="D131" s="155"/>
      <c r="E131" s="155"/>
      <c r="F131" s="155"/>
      <c r="G131" s="155"/>
    </row>
    <row r="132" spans="1:7">
      <c r="A132" s="97"/>
      <c r="B132" s="97"/>
      <c r="C132" s="98"/>
      <c r="D132" s="97"/>
      <c r="E132" s="99"/>
      <c r="F132" s="99"/>
      <c r="G132" s="99"/>
    </row>
  </sheetData>
  <autoFilter ref="B11:G97" xr:uid="{00000000-0009-0000-0000-000000000000}">
    <filterColumn colId="3" showButton="0"/>
    <filterColumn colId="4" showButton="0"/>
  </autoFilter>
  <mergeCells count="43">
    <mergeCell ref="B131:G131"/>
    <mergeCell ref="B120:G120"/>
    <mergeCell ref="B121:G121"/>
    <mergeCell ref="B122:G122"/>
    <mergeCell ref="B123:G123"/>
    <mergeCell ref="B125:G125"/>
    <mergeCell ref="B126:G126"/>
    <mergeCell ref="B127:G127"/>
    <mergeCell ref="B128:G128"/>
    <mergeCell ref="B129:G129"/>
    <mergeCell ref="B124:G124"/>
    <mergeCell ref="B119:G119"/>
    <mergeCell ref="B92:G92"/>
    <mergeCell ref="B99:G99"/>
    <mergeCell ref="B109:G109"/>
    <mergeCell ref="B110:G110"/>
    <mergeCell ref="B112:G112"/>
    <mergeCell ref="B113:G113"/>
    <mergeCell ref="B114:G114"/>
    <mergeCell ref="B115:G115"/>
    <mergeCell ref="B116:G116"/>
    <mergeCell ref="B117:G117"/>
    <mergeCell ref="B118:G118"/>
    <mergeCell ref="B111:G111"/>
    <mergeCell ref="B89:G89"/>
    <mergeCell ref="B8:G8"/>
    <mergeCell ref="B9:G9"/>
    <mergeCell ref="A11:A12"/>
    <mergeCell ref="B11:B12"/>
    <mergeCell ref="C11:C12"/>
    <mergeCell ref="D11:D12"/>
    <mergeCell ref="E11:G11"/>
    <mergeCell ref="B14:G14"/>
    <mergeCell ref="B30:G30"/>
    <mergeCell ref="B60:G60"/>
    <mergeCell ref="B68:G68"/>
    <mergeCell ref="B79:G79"/>
    <mergeCell ref="B7:G7"/>
    <mergeCell ref="B1:G1"/>
    <mergeCell ref="B2:G2"/>
    <mergeCell ref="B3:G3"/>
    <mergeCell ref="B4:G4"/>
    <mergeCell ref="B6:G6"/>
  </mergeCells>
  <pageMargins left="0.7" right="0.7" top="0.75" bottom="0.75" header="0.3" footer="0.3"/>
  <pageSetup paperSize="9" scale="52" orientation="portrait" r:id="rId1"/>
  <headerFooter>
    <oddHeader>&amp;C&amp;"Calibri"&amp;10&amp;KA80000Classification: Confidential&amp;1#</oddHeader>
  </headerFooter>
  <rowBreaks count="1" manualBreakCount="1">
    <brk id="67" max="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P46"/>
  <sheetViews>
    <sheetView tabSelected="1" view="pageBreakPreview" zoomScale="90" zoomScaleNormal="80" zoomScaleSheetLayoutView="90" workbookViewId="0">
      <selection activeCell="J14" sqref="J14:K33"/>
    </sheetView>
  </sheetViews>
  <sheetFormatPr defaultRowHeight="15"/>
  <cols>
    <col min="1" max="1" width="98.28515625" style="38" customWidth="1"/>
    <col min="2" max="2" width="11.5703125" style="38" customWidth="1"/>
    <col min="3" max="4" width="9.28515625" style="38" customWidth="1"/>
    <col min="5" max="5" width="9.85546875" style="38" customWidth="1"/>
    <col min="6" max="13" width="9.28515625" style="38" customWidth="1"/>
    <col min="14" max="14" width="9.5703125" style="38" bestFit="1" customWidth="1"/>
    <col min="15" max="15" width="11.28515625" style="38" bestFit="1" customWidth="1"/>
    <col min="16" max="256" width="9.140625" style="38"/>
    <col min="257" max="257" width="103" style="38" bestFit="1" customWidth="1"/>
    <col min="258" max="258" width="16.5703125" style="38" customWidth="1"/>
    <col min="259" max="271" width="9.28515625" style="38" customWidth="1"/>
    <col min="272" max="512" width="9.140625" style="38"/>
    <col min="513" max="513" width="103" style="38" bestFit="1" customWidth="1"/>
    <col min="514" max="514" width="16.5703125" style="38" customWidth="1"/>
    <col min="515" max="527" width="9.28515625" style="38" customWidth="1"/>
    <col min="528" max="768" width="9.140625" style="38"/>
    <col min="769" max="769" width="103" style="38" bestFit="1" customWidth="1"/>
    <col min="770" max="770" width="16.5703125" style="38" customWidth="1"/>
    <col min="771" max="783" width="9.28515625" style="38" customWidth="1"/>
    <col min="784" max="1024" width="9.140625" style="38"/>
    <col min="1025" max="1025" width="103" style="38" bestFit="1" customWidth="1"/>
    <col min="1026" max="1026" width="16.5703125" style="38" customWidth="1"/>
    <col min="1027" max="1039" width="9.28515625" style="38" customWidth="1"/>
    <col min="1040" max="1280" width="9.140625" style="38"/>
    <col min="1281" max="1281" width="103" style="38" bestFit="1" customWidth="1"/>
    <col min="1282" max="1282" width="16.5703125" style="38" customWidth="1"/>
    <col min="1283" max="1295" width="9.28515625" style="38" customWidth="1"/>
    <col min="1296" max="1536" width="9.140625" style="38"/>
    <col min="1537" max="1537" width="103" style="38" bestFit="1" customWidth="1"/>
    <col min="1538" max="1538" width="16.5703125" style="38" customWidth="1"/>
    <col min="1539" max="1551" width="9.28515625" style="38" customWidth="1"/>
    <col min="1552" max="1792" width="9.140625" style="38"/>
    <col min="1793" max="1793" width="103" style="38" bestFit="1" customWidth="1"/>
    <col min="1794" max="1794" width="16.5703125" style="38" customWidth="1"/>
    <col min="1795" max="1807" width="9.28515625" style="38" customWidth="1"/>
    <col min="1808" max="2048" width="9.140625" style="38"/>
    <col min="2049" max="2049" width="103" style="38" bestFit="1" customWidth="1"/>
    <col min="2050" max="2050" width="16.5703125" style="38" customWidth="1"/>
    <col min="2051" max="2063" width="9.28515625" style="38" customWidth="1"/>
    <col min="2064" max="2304" width="9.140625" style="38"/>
    <col min="2305" max="2305" width="103" style="38" bestFit="1" customWidth="1"/>
    <col min="2306" max="2306" width="16.5703125" style="38" customWidth="1"/>
    <col min="2307" max="2319" width="9.28515625" style="38" customWidth="1"/>
    <col min="2320" max="2560" width="9.140625" style="38"/>
    <col min="2561" max="2561" width="103" style="38" bestFit="1" customWidth="1"/>
    <col min="2562" max="2562" width="16.5703125" style="38" customWidth="1"/>
    <col min="2563" max="2575" width="9.28515625" style="38" customWidth="1"/>
    <col min="2576" max="2816" width="9.140625" style="38"/>
    <col min="2817" max="2817" width="103" style="38" bestFit="1" customWidth="1"/>
    <col min="2818" max="2818" width="16.5703125" style="38" customWidth="1"/>
    <col min="2819" max="2831" width="9.28515625" style="38" customWidth="1"/>
    <col min="2832" max="3072" width="9.140625" style="38"/>
    <col min="3073" max="3073" width="103" style="38" bestFit="1" customWidth="1"/>
    <col min="3074" max="3074" width="16.5703125" style="38" customWidth="1"/>
    <col min="3075" max="3087" width="9.28515625" style="38" customWidth="1"/>
    <col min="3088" max="3328" width="9.140625" style="38"/>
    <col min="3329" max="3329" width="103" style="38" bestFit="1" customWidth="1"/>
    <col min="3330" max="3330" width="16.5703125" style="38" customWidth="1"/>
    <col min="3331" max="3343" width="9.28515625" style="38" customWidth="1"/>
    <col min="3344" max="3584" width="9.140625" style="38"/>
    <col min="3585" max="3585" width="103" style="38" bestFit="1" customWidth="1"/>
    <col min="3586" max="3586" width="16.5703125" style="38" customWidth="1"/>
    <col min="3587" max="3599" width="9.28515625" style="38" customWidth="1"/>
    <col min="3600" max="3840" width="9.140625" style="38"/>
    <col min="3841" max="3841" width="103" style="38" bestFit="1" customWidth="1"/>
    <col min="3842" max="3842" width="16.5703125" style="38" customWidth="1"/>
    <col min="3843" max="3855" width="9.28515625" style="38" customWidth="1"/>
    <col min="3856" max="4096" width="9.140625" style="38"/>
    <col min="4097" max="4097" width="103" style="38" bestFit="1" customWidth="1"/>
    <col min="4098" max="4098" width="16.5703125" style="38" customWidth="1"/>
    <col min="4099" max="4111" width="9.28515625" style="38" customWidth="1"/>
    <col min="4112" max="4352" width="9.140625" style="38"/>
    <col min="4353" max="4353" width="103" style="38" bestFit="1" customWidth="1"/>
    <col min="4354" max="4354" width="16.5703125" style="38" customWidth="1"/>
    <col min="4355" max="4367" width="9.28515625" style="38" customWidth="1"/>
    <col min="4368" max="4608" width="9.140625" style="38"/>
    <col min="4609" max="4609" width="103" style="38" bestFit="1" customWidth="1"/>
    <col min="4610" max="4610" width="16.5703125" style="38" customWidth="1"/>
    <col min="4611" max="4623" width="9.28515625" style="38" customWidth="1"/>
    <col min="4624" max="4864" width="9.140625" style="38"/>
    <col min="4865" max="4865" width="103" style="38" bestFit="1" customWidth="1"/>
    <col min="4866" max="4866" width="16.5703125" style="38" customWidth="1"/>
    <col min="4867" max="4879" width="9.28515625" style="38" customWidth="1"/>
    <col min="4880" max="5120" width="9.140625" style="38"/>
    <col min="5121" max="5121" width="103" style="38" bestFit="1" customWidth="1"/>
    <col min="5122" max="5122" width="16.5703125" style="38" customWidth="1"/>
    <col min="5123" max="5135" width="9.28515625" style="38" customWidth="1"/>
    <col min="5136" max="5376" width="9.140625" style="38"/>
    <col min="5377" max="5377" width="103" style="38" bestFit="1" customWidth="1"/>
    <col min="5378" max="5378" width="16.5703125" style="38" customWidth="1"/>
    <col min="5379" max="5391" width="9.28515625" style="38" customWidth="1"/>
    <col min="5392" max="5632" width="9.140625" style="38"/>
    <col min="5633" max="5633" width="103" style="38" bestFit="1" customWidth="1"/>
    <col min="5634" max="5634" width="16.5703125" style="38" customWidth="1"/>
    <col min="5635" max="5647" width="9.28515625" style="38" customWidth="1"/>
    <col min="5648" max="5888" width="9.140625" style="38"/>
    <col min="5889" max="5889" width="103" style="38" bestFit="1" customWidth="1"/>
    <col min="5890" max="5890" width="16.5703125" style="38" customWidth="1"/>
    <col min="5891" max="5903" width="9.28515625" style="38" customWidth="1"/>
    <col min="5904" max="6144" width="9.140625" style="38"/>
    <col min="6145" max="6145" width="103" style="38" bestFit="1" customWidth="1"/>
    <col min="6146" max="6146" width="16.5703125" style="38" customWidth="1"/>
    <col min="6147" max="6159" width="9.28515625" style="38" customWidth="1"/>
    <col min="6160" max="6400" width="9.140625" style="38"/>
    <col min="6401" max="6401" width="103" style="38" bestFit="1" customWidth="1"/>
    <col min="6402" max="6402" width="16.5703125" style="38" customWidth="1"/>
    <col min="6403" max="6415" width="9.28515625" style="38" customWidth="1"/>
    <col min="6416" max="6656" width="9.140625" style="38"/>
    <col min="6657" max="6657" width="103" style="38" bestFit="1" customWidth="1"/>
    <col min="6658" max="6658" width="16.5703125" style="38" customWidth="1"/>
    <col min="6659" max="6671" width="9.28515625" style="38" customWidth="1"/>
    <col min="6672" max="6912" width="9.140625" style="38"/>
    <col min="6913" max="6913" width="103" style="38" bestFit="1" customWidth="1"/>
    <col min="6914" max="6914" width="16.5703125" style="38" customWidth="1"/>
    <col min="6915" max="6927" width="9.28515625" style="38" customWidth="1"/>
    <col min="6928" max="7168" width="9.140625" style="38"/>
    <col min="7169" max="7169" width="103" style="38" bestFit="1" customWidth="1"/>
    <col min="7170" max="7170" width="16.5703125" style="38" customWidth="1"/>
    <col min="7171" max="7183" width="9.28515625" style="38" customWidth="1"/>
    <col min="7184" max="7424" width="9.140625" style="38"/>
    <col min="7425" max="7425" width="103" style="38" bestFit="1" customWidth="1"/>
    <col min="7426" max="7426" width="16.5703125" style="38" customWidth="1"/>
    <col min="7427" max="7439" width="9.28515625" style="38" customWidth="1"/>
    <col min="7440" max="7680" width="9.140625" style="38"/>
    <col min="7681" max="7681" width="103" style="38" bestFit="1" customWidth="1"/>
    <col min="7682" max="7682" width="16.5703125" style="38" customWidth="1"/>
    <col min="7683" max="7695" width="9.28515625" style="38" customWidth="1"/>
    <col min="7696" max="7936" width="9.140625" style="38"/>
    <col min="7937" max="7937" width="103" style="38" bestFit="1" customWidth="1"/>
    <col min="7938" max="7938" width="16.5703125" style="38" customWidth="1"/>
    <col min="7939" max="7951" width="9.28515625" style="38" customWidth="1"/>
    <col min="7952" max="8192" width="9.140625" style="38"/>
    <col min="8193" max="8193" width="103" style="38" bestFit="1" customWidth="1"/>
    <col min="8194" max="8194" width="16.5703125" style="38" customWidth="1"/>
    <col min="8195" max="8207" width="9.28515625" style="38" customWidth="1"/>
    <col min="8208" max="8448" width="9.140625" style="38"/>
    <col min="8449" max="8449" width="103" style="38" bestFit="1" customWidth="1"/>
    <col min="8450" max="8450" width="16.5703125" style="38" customWidth="1"/>
    <col min="8451" max="8463" width="9.28515625" style="38" customWidth="1"/>
    <col min="8464" max="8704" width="9.140625" style="38"/>
    <col min="8705" max="8705" width="103" style="38" bestFit="1" customWidth="1"/>
    <col min="8706" max="8706" width="16.5703125" style="38" customWidth="1"/>
    <col min="8707" max="8719" width="9.28515625" style="38" customWidth="1"/>
    <col min="8720" max="8960" width="9.140625" style="38"/>
    <col min="8961" max="8961" width="103" style="38" bestFit="1" customWidth="1"/>
    <col min="8962" max="8962" width="16.5703125" style="38" customWidth="1"/>
    <col min="8963" max="8975" width="9.28515625" style="38" customWidth="1"/>
    <col min="8976" max="9216" width="9.140625" style="38"/>
    <col min="9217" max="9217" width="103" style="38" bestFit="1" customWidth="1"/>
    <col min="9218" max="9218" width="16.5703125" style="38" customWidth="1"/>
    <col min="9219" max="9231" width="9.28515625" style="38" customWidth="1"/>
    <col min="9232" max="9472" width="9.140625" style="38"/>
    <col min="9473" max="9473" width="103" style="38" bestFit="1" customWidth="1"/>
    <col min="9474" max="9474" width="16.5703125" style="38" customWidth="1"/>
    <col min="9475" max="9487" width="9.28515625" style="38" customWidth="1"/>
    <col min="9488" max="9728" width="9.140625" style="38"/>
    <col min="9729" max="9729" width="103" style="38" bestFit="1" customWidth="1"/>
    <col min="9730" max="9730" width="16.5703125" style="38" customWidth="1"/>
    <col min="9731" max="9743" width="9.28515625" style="38" customWidth="1"/>
    <col min="9744" max="9984" width="9.140625" style="38"/>
    <col min="9985" max="9985" width="103" style="38" bestFit="1" customWidth="1"/>
    <col min="9986" max="9986" width="16.5703125" style="38" customWidth="1"/>
    <col min="9987" max="9999" width="9.28515625" style="38" customWidth="1"/>
    <col min="10000" max="10240" width="9.140625" style="38"/>
    <col min="10241" max="10241" width="103" style="38" bestFit="1" customWidth="1"/>
    <col min="10242" max="10242" width="16.5703125" style="38" customWidth="1"/>
    <col min="10243" max="10255" width="9.28515625" style="38" customWidth="1"/>
    <col min="10256" max="10496" width="9.140625" style="38"/>
    <col min="10497" max="10497" width="103" style="38" bestFit="1" customWidth="1"/>
    <col min="10498" max="10498" width="16.5703125" style="38" customWidth="1"/>
    <col min="10499" max="10511" width="9.28515625" style="38" customWidth="1"/>
    <col min="10512" max="10752" width="9.140625" style="38"/>
    <col min="10753" max="10753" width="103" style="38" bestFit="1" customWidth="1"/>
    <col min="10754" max="10754" width="16.5703125" style="38" customWidth="1"/>
    <col min="10755" max="10767" width="9.28515625" style="38" customWidth="1"/>
    <col min="10768" max="11008" width="9.140625" style="38"/>
    <col min="11009" max="11009" width="103" style="38" bestFit="1" customWidth="1"/>
    <col min="11010" max="11010" width="16.5703125" style="38" customWidth="1"/>
    <col min="11011" max="11023" width="9.28515625" style="38" customWidth="1"/>
    <col min="11024" max="11264" width="9.140625" style="38"/>
    <col min="11265" max="11265" width="103" style="38" bestFit="1" customWidth="1"/>
    <col min="11266" max="11266" width="16.5703125" style="38" customWidth="1"/>
    <col min="11267" max="11279" width="9.28515625" style="38" customWidth="1"/>
    <col min="11280" max="11520" width="9.140625" style="38"/>
    <col min="11521" max="11521" width="103" style="38" bestFit="1" customWidth="1"/>
    <col min="11522" max="11522" width="16.5703125" style="38" customWidth="1"/>
    <col min="11523" max="11535" width="9.28515625" style="38" customWidth="1"/>
    <col min="11536" max="11776" width="9.140625" style="38"/>
    <col min="11777" max="11777" width="103" style="38" bestFit="1" customWidth="1"/>
    <col min="11778" max="11778" width="16.5703125" style="38" customWidth="1"/>
    <col min="11779" max="11791" width="9.28515625" style="38" customWidth="1"/>
    <col min="11792" max="12032" width="9.140625" style="38"/>
    <col min="12033" max="12033" width="103" style="38" bestFit="1" customWidth="1"/>
    <col min="12034" max="12034" width="16.5703125" style="38" customWidth="1"/>
    <col min="12035" max="12047" width="9.28515625" style="38" customWidth="1"/>
    <col min="12048" max="12288" width="9.140625" style="38"/>
    <col min="12289" max="12289" width="103" style="38" bestFit="1" customWidth="1"/>
    <col min="12290" max="12290" width="16.5703125" style="38" customWidth="1"/>
    <col min="12291" max="12303" width="9.28515625" style="38" customWidth="1"/>
    <col min="12304" max="12544" width="9.140625" style="38"/>
    <col min="12545" max="12545" width="103" style="38" bestFit="1" customWidth="1"/>
    <col min="12546" max="12546" width="16.5703125" style="38" customWidth="1"/>
    <col min="12547" max="12559" width="9.28515625" style="38" customWidth="1"/>
    <col min="12560" max="12800" width="9.140625" style="38"/>
    <col min="12801" max="12801" width="103" style="38" bestFit="1" customWidth="1"/>
    <col min="12802" max="12802" width="16.5703125" style="38" customWidth="1"/>
    <col min="12803" max="12815" width="9.28515625" style="38" customWidth="1"/>
    <col min="12816" max="13056" width="9.140625" style="38"/>
    <col min="13057" max="13057" width="103" style="38" bestFit="1" customWidth="1"/>
    <col min="13058" max="13058" width="16.5703125" style="38" customWidth="1"/>
    <col min="13059" max="13071" width="9.28515625" style="38" customWidth="1"/>
    <col min="13072" max="13312" width="9.140625" style="38"/>
    <col min="13313" max="13313" width="103" style="38" bestFit="1" customWidth="1"/>
    <col min="13314" max="13314" width="16.5703125" style="38" customWidth="1"/>
    <col min="13315" max="13327" width="9.28515625" style="38" customWidth="1"/>
    <col min="13328" max="13568" width="9.140625" style="38"/>
    <col min="13569" max="13569" width="103" style="38" bestFit="1" customWidth="1"/>
    <col min="13570" max="13570" width="16.5703125" style="38" customWidth="1"/>
    <col min="13571" max="13583" width="9.28515625" style="38" customWidth="1"/>
    <col min="13584" max="13824" width="9.140625" style="38"/>
    <col min="13825" max="13825" width="103" style="38" bestFit="1" customWidth="1"/>
    <col min="13826" max="13826" width="16.5703125" style="38" customWidth="1"/>
    <col min="13827" max="13839" width="9.28515625" style="38" customWidth="1"/>
    <col min="13840" max="14080" width="9.140625" style="38"/>
    <col min="14081" max="14081" width="103" style="38" bestFit="1" customWidth="1"/>
    <col min="14082" max="14082" width="16.5703125" style="38" customWidth="1"/>
    <col min="14083" max="14095" width="9.28515625" style="38" customWidth="1"/>
    <col min="14096" max="14336" width="9.140625" style="38"/>
    <col min="14337" max="14337" width="103" style="38" bestFit="1" customWidth="1"/>
    <col min="14338" max="14338" width="16.5703125" style="38" customWidth="1"/>
    <col min="14339" max="14351" width="9.28515625" style="38" customWidth="1"/>
    <col min="14352" max="14592" width="9.140625" style="38"/>
    <col min="14593" max="14593" width="103" style="38" bestFit="1" customWidth="1"/>
    <col min="14594" max="14594" width="16.5703125" style="38" customWidth="1"/>
    <col min="14595" max="14607" width="9.28515625" style="38" customWidth="1"/>
    <col min="14608" max="14848" width="9.140625" style="38"/>
    <col min="14849" max="14849" width="103" style="38" bestFit="1" customWidth="1"/>
    <col min="14850" max="14850" width="16.5703125" style="38" customWidth="1"/>
    <col min="14851" max="14863" width="9.28515625" style="38" customWidth="1"/>
    <col min="14864" max="15104" width="9.140625" style="38"/>
    <col min="15105" max="15105" width="103" style="38" bestFit="1" customWidth="1"/>
    <col min="15106" max="15106" width="16.5703125" style="38" customWidth="1"/>
    <col min="15107" max="15119" width="9.28515625" style="38" customWidth="1"/>
    <col min="15120" max="15360" width="9.140625" style="38"/>
    <col min="15361" max="15361" width="103" style="38" bestFit="1" customWidth="1"/>
    <col min="15362" max="15362" width="16.5703125" style="38" customWidth="1"/>
    <col min="15363" max="15375" width="9.28515625" style="38" customWidth="1"/>
    <col min="15376" max="15616" width="9.140625" style="38"/>
    <col min="15617" max="15617" width="103" style="38" bestFit="1" customWidth="1"/>
    <col min="15618" max="15618" width="16.5703125" style="38" customWidth="1"/>
    <col min="15619" max="15631" width="9.28515625" style="38" customWidth="1"/>
    <col min="15632" max="15872" width="9.140625" style="38"/>
    <col min="15873" max="15873" width="103" style="38" bestFit="1" customWidth="1"/>
    <col min="15874" max="15874" width="16.5703125" style="38" customWidth="1"/>
    <col min="15875" max="15887" width="9.28515625" style="38" customWidth="1"/>
    <col min="15888" max="16128" width="9.140625" style="38"/>
    <col min="16129" max="16129" width="103" style="38" bestFit="1" customWidth="1"/>
    <col min="16130" max="16130" width="16.5703125" style="38" customWidth="1"/>
    <col min="16131" max="16143" width="9.28515625" style="38" customWidth="1"/>
    <col min="16144" max="16384" width="9.140625" style="38"/>
  </cols>
  <sheetData>
    <row r="1" spans="1:16">
      <c r="A1" s="160" t="s">
        <v>68</v>
      </c>
      <c r="B1" s="160"/>
      <c r="C1" s="160"/>
      <c r="D1" s="160"/>
      <c r="E1" s="160"/>
      <c r="F1" s="160"/>
      <c r="G1" s="160"/>
      <c r="H1" s="160"/>
      <c r="I1" s="160"/>
      <c r="J1" s="160"/>
      <c r="K1" s="160"/>
      <c r="L1" s="160"/>
      <c r="M1" s="160"/>
      <c r="N1" s="160"/>
      <c r="O1" s="160"/>
      <c r="P1" s="37"/>
    </row>
    <row r="2" spans="1:16">
      <c r="A2" s="160" t="s">
        <v>382</v>
      </c>
      <c r="B2" s="160"/>
      <c r="C2" s="160"/>
      <c r="D2" s="160"/>
      <c r="E2" s="160"/>
      <c r="F2" s="160"/>
      <c r="G2" s="160"/>
      <c r="H2" s="160"/>
      <c r="I2" s="160"/>
      <c r="J2" s="160"/>
      <c r="K2" s="160"/>
      <c r="L2" s="160"/>
      <c r="M2" s="160"/>
      <c r="N2" s="160"/>
      <c r="O2" s="160"/>
      <c r="P2" s="37"/>
    </row>
    <row r="3" spans="1:16">
      <c r="A3" s="160" t="s">
        <v>379</v>
      </c>
      <c r="B3" s="160"/>
      <c r="C3" s="160"/>
      <c r="D3" s="160"/>
      <c r="E3" s="160"/>
      <c r="F3" s="160"/>
      <c r="G3" s="160"/>
      <c r="H3" s="160"/>
      <c r="I3" s="160"/>
      <c r="J3" s="160"/>
      <c r="K3" s="160"/>
      <c r="L3" s="160"/>
      <c r="M3" s="160"/>
      <c r="N3" s="160"/>
      <c r="O3" s="160"/>
      <c r="P3" s="37"/>
    </row>
    <row r="4" spans="1:16">
      <c r="A4" s="161"/>
      <c r="B4" s="161"/>
      <c r="C4" s="161"/>
      <c r="D4" s="161"/>
      <c r="E4" s="161"/>
      <c r="F4" s="161"/>
      <c r="G4" s="161"/>
      <c r="H4" s="161"/>
      <c r="I4" s="161"/>
      <c r="J4" s="161"/>
      <c r="K4" s="161"/>
      <c r="L4" s="161"/>
      <c r="M4" s="161"/>
      <c r="N4" s="161"/>
      <c r="O4" s="161"/>
      <c r="P4" s="37"/>
    </row>
    <row r="5" spans="1:16">
      <c r="A5" s="39"/>
      <c r="B5" s="40"/>
      <c r="C5" s="39"/>
      <c r="D5" s="39"/>
      <c r="E5" s="39"/>
      <c r="F5" s="39"/>
      <c r="G5" s="39"/>
      <c r="H5" s="39"/>
      <c r="I5" s="39"/>
      <c r="J5" s="39"/>
      <c r="K5" s="39"/>
      <c r="L5" s="39"/>
      <c r="M5" s="39"/>
      <c r="N5" s="39"/>
      <c r="O5" s="39"/>
    </row>
    <row r="6" spans="1:16">
      <c r="A6" s="159" t="s">
        <v>69</v>
      </c>
      <c r="B6" s="159"/>
      <c r="C6" s="159"/>
      <c r="D6" s="159"/>
      <c r="E6" s="159"/>
      <c r="F6" s="159"/>
      <c r="G6" s="159"/>
      <c r="H6" s="159"/>
      <c r="I6" s="159"/>
      <c r="J6" s="159"/>
      <c r="K6" s="159"/>
      <c r="L6" s="159"/>
      <c r="M6" s="159"/>
      <c r="N6" s="159"/>
      <c r="O6" s="159"/>
    </row>
    <row r="7" spans="1:16">
      <c r="A7" s="159" t="s">
        <v>70</v>
      </c>
      <c r="B7" s="159"/>
      <c r="C7" s="159"/>
      <c r="D7" s="159"/>
      <c r="E7" s="159"/>
      <c r="F7" s="159"/>
      <c r="G7" s="159"/>
      <c r="H7" s="159"/>
      <c r="I7" s="159"/>
      <c r="J7" s="159"/>
      <c r="K7" s="159"/>
      <c r="L7" s="159"/>
      <c r="M7" s="159"/>
      <c r="N7" s="159"/>
      <c r="O7" s="159"/>
    </row>
    <row r="8" spans="1:16">
      <c r="A8" s="159" t="s">
        <v>33</v>
      </c>
      <c r="B8" s="159"/>
      <c r="C8" s="159"/>
      <c r="D8" s="159"/>
      <c r="E8" s="159"/>
      <c r="F8" s="159"/>
      <c r="G8" s="159"/>
      <c r="H8" s="159"/>
      <c r="I8" s="159"/>
      <c r="J8" s="159"/>
      <c r="K8" s="159"/>
      <c r="L8" s="159"/>
      <c r="M8" s="159"/>
      <c r="N8" s="159"/>
      <c r="O8" s="159"/>
    </row>
    <row r="9" spans="1:16">
      <c r="A9" s="159" t="str">
        <f>Anexa_1!B9</f>
        <v>la situatia din 30.04.2026</v>
      </c>
      <c r="B9" s="159"/>
      <c r="C9" s="159"/>
      <c r="D9" s="159"/>
      <c r="E9" s="159"/>
      <c r="F9" s="159"/>
      <c r="G9" s="159"/>
      <c r="H9" s="159"/>
      <c r="I9" s="159"/>
      <c r="J9" s="159"/>
      <c r="K9" s="159"/>
      <c r="L9" s="159"/>
      <c r="M9" s="159"/>
      <c r="N9" s="159"/>
      <c r="O9" s="159"/>
    </row>
    <row r="10" spans="1:16" ht="15.75" thickBot="1"/>
    <row r="11" spans="1:16" ht="33.75" customHeight="1">
      <c r="A11" s="163" t="s">
        <v>71</v>
      </c>
      <c r="B11" s="166" t="s">
        <v>72</v>
      </c>
      <c r="C11" s="166"/>
      <c r="D11" s="166" t="s">
        <v>73</v>
      </c>
      <c r="E11" s="166"/>
      <c r="F11" s="166"/>
      <c r="G11" s="166"/>
      <c r="H11" s="166"/>
      <c r="I11" s="166"/>
      <c r="J11" s="166" t="s">
        <v>74</v>
      </c>
      <c r="K11" s="166"/>
      <c r="L11" s="166"/>
      <c r="M11" s="166"/>
      <c r="N11" s="166"/>
      <c r="O11" s="168"/>
    </row>
    <row r="12" spans="1:16" ht="33" customHeight="1">
      <c r="A12" s="164"/>
      <c r="B12" s="167"/>
      <c r="C12" s="167"/>
      <c r="D12" s="167" t="s">
        <v>75</v>
      </c>
      <c r="E12" s="167"/>
      <c r="F12" s="167" t="s">
        <v>76</v>
      </c>
      <c r="G12" s="167"/>
      <c r="H12" s="167" t="s">
        <v>77</v>
      </c>
      <c r="I12" s="167"/>
      <c r="J12" s="167" t="s">
        <v>75</v>
      </c>
      <c r="K12" s="167"/>
      <c r="L12" s="167" t="s">
        <v>76</v>
      </c>
      <c r="M12" s="167"/>
      <c r="N12" s="167" t="s">
        <v>77</v>
      </c>
      <c r="O12" s="169"/>
    </row>
    <row r="13" spans="1:16" ht="36.75" thickBot="1">
      <c r="A13" s="165"/>
      <c r="B13" s="41" t="s">
        <v>78</v>
      </c>
      <c r="C13" s="41" t="s">
        <v>79</v>
      </c>
      <c r="D13" s="41" t="s">
        <v>80</v>
      </c>
      <c r="E13" s="41" t="s">
        <v>81</v>
      </c>
      <c r="F13" s="41" t="s">
        <v>53</v>
      </c>
      <c r="G13" s="41" t="s">
        <v>81</v>
      </c>
      <c r="H13" s="41" t="s">
        <v>53</v>
      </c>
      <c r="I13" s="41" t="s">
        <v>81</v>
      </c>
      <c r="J13" s="41" t="s">
        <v>53</v>
      </c>
      <c r="K13" s="41" t="s">
        <v>82</v>
      </c>
      <c r="L13" s="41" t="s">
        <v>53</v>
      </c>
      <c r="M13" s="41" t="s">
        <v>82</v>
      </c>
      <c r="N13" s="41" t="s">
        <v>53</v>
      </c>
      <c r="O13" s="42" t="s">
        <v>82</v>
      </c>
    </row>
    <row r="14" spans="1:16">
      <c r="A14" s="43" t="s">
        <v>83</v>
      </c>
      <c r="B14" s="43">
        <v>25</v>
      </c>
      <c r="C14" s="43">
        <v>4</v>
      </c>
      <c r="D14" s="78">
        <v>746240.14149999979</v>
      </c>
      <c r="E14" s="78">
        <v>275418.52068000002</v>
      </c>
      <c r="F14" s="78">
        <v>731845.94414999988</v>
      </c>
      <c r="G14" s="78">
        <v>252600.01820999995</v>
      </c>
      <c r="H14" s="78">
        <v>784786.90381999931</v>
      </c>
      <c r="I14" s="78">
        <v>246578.89366000003</v>
      </c>
      <c r="J14" s="75">
        <v>8.213989934483322E-2</v>
      </c>
      <c r="K14" s="75">
        <v>5.2292159523467531E-2</v>
      </c>
      <c r="L14" s="75">
        <v>8.2013780105466144E-2</v>
      </c>
      <c r="M14" s="75">
        <v>5.3003825223516786E-2</v>
      </c>
      <c r="N14" s="75">
        <v>8.2177651470530966E-2</v>
      </c>
      <c r="O14" s="75">
        <v>5.2192468824332289E-2</v>
      </c>
    </row>
    <row r="15" spans="1:16">
      <c r="A15" s="44" t="s">
        <v>84</v>
      </c>
      <c r="B15" s="44">
        <v>6</v>
      </c>
      <c r="C15" s="44">
        <v>1</v>
      </c>
      <c r="D15" s="79">
        <v>141105.60147000002</v>
      </c>
      <c r="E15" s="79">
        <v>62934.569019999995</v>
      </c>
      <c r="F15" s="79">
        <v>153050.76742999995</v>
      </c>
      <c r="G15" s="79">
        <v>64760.663829999998</v>
      </c>
      <c r="H15" s="79">
        <v>148487.05092999997</v>
      </c>
      <c r="I15" s="79">
        <v>72194.435530000002</v>
      </c>
      <c r="J15" s="45">
        <v>8.1609155435776765E-2</v>
      </c>
      <c r="K15" s="45">
        <v>6.307690202057889E-2</v>
      </c>
      <c r="L15" s="45">
        <v>8.0945938249474048E-2</v>
      </c>
      <c r="M15" s="45">
        <v>6.3059184394680723E-2</v>
      </c>
      <c r="N15" s="45">
        <v>7.7929722032596502E-2</v>
      </c>
      <c r="O15" s="45">
        <v>6.2534886484312949E-2</v>
      </c>
    </row>
    <row r="16" spans="1:16">
      <c r="A16" s="44" t="s">
        <v>85</v>
      </c>
      <c r="B16" s="44">
        <v>7</v>
      </c>
      <c r="C16" s="44">
        <v>0</v>
      </c>
      <c r="D16" s="79">
        <v>58958.723810000003</v>
      </c>
      <c r="E16" s="79">
        <v>27036.736719999997</v>
      </c>
      <c r="F16" s="79">
        <v>54824.140240000001</v>
      </c>
      <c r="G16" s="79">
        <v>26101.07201</v>
      </c>
      <c r="H16" s="79">
        <v>49294.371679999997</v>
      </c>
      <c r="I16" s="79">
        <v>24391.012870000006</v>
      </c>
      <c r="J16" s="45">
        <v>9.2022825339102249E-2</v>
      </c>
      <c r="K16" s="45">
        <v>5.7557221912963162E-2</v>
      </c>
      <c r="L16" s="45">
        <v>9.2249145840029689E-2</v>
      </c>
      <c r="M16" s="45">
        <v>5.7918875507979563E-2</v>
      </c>
      <c r="N16" s="45">
        <v>9.2274180445908488E-2</v>
      </c>
      <c r="O16" s="45">
        <v>5.7440612012013587E-2</v>
      </c>
    </row>
    <row r="17" spans="1:15">
      <c r="A17" s="44" t="s">
        <v>86</v>
      </c>
      <c r="B17" s="44">
        <v>54</v>
      </c>
      <c r="C17" s="44">
        <v>0</v>
      </c>
      <c r="D17" s="79">
        <v>94016.543830000039</v>
      </c>
      <c r="E17" s="79">
        <v>0</v>
      </c>
      <c r="F17" s="79">
        <v>84928.718390000067</v>
      </c>
      <c r="G17" s="79">
        <v>0</v>
      </c>
      <c r="H17" s="79">
        <v>79054.790410000045</v>
      </c>
      <c r="I17" s="79">
        <v>0</v>
      </c>
      <c r="J17" s="45">
        <v>9.1619623567862518E-2</v>
      </c>
      <c r="K17" s="45">
        <v>0</v>
      </c>
      <c r="L17" s="45">
        <v>9.2832282924266915E-2</v>
      </c>
      <c r="M17" s="45">
        <v>0</v>
      </c>
      <c r="N17" s="45">
        <v>9.3424401369451696E-2</v>
      </c>
      <c r="O17" s="45">
        <v>0</v>
      </c>
    </row>
    <row r="18" spans="1:15">
      <c r="A18" s="44" t="s">
        <v>87</v>
      </c>
      <c r="B18" s="44">
        <v>0</v>
      </c>
      <c r="C18" s="44">
        <v>0</v>
      </c>
      <c r="D18" s="79">
        <v>92533.807489999992</v>
      </c>
      <c r="E18" s="79">
        <v>23076.23864</v>
      </c>
      <c r="F18" s="79">
        <v>93115.481419999996</v>
      </c>
      <c r="G18" s="79">
        <v>23423.779880000002</v>
      </c>
      <c r="H18" s="79">
        <v>84838.205439999991</v>
      </c>
      <c r="I18" s="79">
        <v>34645.876880000003</v>
      </c>
      <c r="J18" s="45">
        <v>8.1444982076906869E-2</v>
      </c>
      <c r="K18" s="45">
        <v>5.8048381719066844E-2</v>
      </c>
      <c r="L18" s="45">
        <v>8.1119094059407593E-2</v>
      </c>
      <c r="M18" s="45">
        <v>5.8048093770423526E-2</v>
      </c>
      <c r="N18" s="45">
        <v>7.9731108045924731E-2</v>
      </c>
      <c r="O18" s="45">
        <v>5.6359288156195744E-2</v>
      </c>
    </row>
    <row r="19" spans="1:15">
      <c r="A19" s="44" t="s">
        <v>88</v>
      </c>
      <c r="B19" s="44">
        <v>0</v>
      </c>
      <c r="C19" s="44">
        <v>0</v>
      </c>
      <c r="D19" s="79">
        <v>0</v>
      </c>
      <c r="E19" s="79">
        <v>0</v>
      </c>
      <c r="F19" s="79">
        <v>0</v>
      </c>
      <c r="G19" s="79">
        <v>0</v>
      </c>
      <c r="H19" s="79">
        <v>0</v>
      </c>
      <c r="I19" s="79">
        <v>0</v>
      </c>
      <c r="J19" s="45">
        <v>0</v>
      </c>
      <c r="K19" s="45">
        <v>0</v>
      </c>
      <c r="L19" s="45">
        <v>0</v>
      </c>
      <c r="M19" s="45">
        <v>0</v>
      </c>
      <c r="N19" s="45">
        <v>0</v>
      </c>
      <c r="O19" s="45">
        <v>0</v>
      </c>
    </row>
    <row r="20" spans="1:15">
      <c r="A20" s="74" t="s">
        <v>411</v>
      </c>
      <c r="B20" s="44">
        <v>0</v>
      </c>
      <c r="C20" s="44">
        <v>0</v>
      </c>
      <c r="D20" s="79">
        <v>0</v>
      </c>
      <c r="E20" s="79">
        <v>0</v>
      </c>
      <c r="F20" s="79">
        <v>0</v>
      </c>
      <c r="G20" s="79">
        <v>0</v>
      </c>
      <c r="H20" s="79">
        <v>0</v>
      </c>
      <c r="I20" s="79">
        <v>0</v>
      </c>
      <c r="J20" s="45">
        <v>0</v>
      </c>
      <c r="K20" s="45">
        <v>0</v>
      </c>
      <c r="L20" s="45">
        <v>0</v>
      </c>
      <c r="M20" s="45">
        <v>0</v>
      </c>
      <c r="N20" s="45">
        <v>0</v>
      </c>
      <c r="O20" s="45">
        <v>0</v>
      </c>
    </row>
    <row r="21" spans="1:15">
      <c r="A21" s="44" t="s">
        <v>89</v>
      </c>
      <c r="B21" s="44">
        <v>0</v>
      </c>
      <c r="C21" s="44">
        <v>0</v>
      </c>
      <c r="D21" s="79">
        <v>0</v>
      </c>
      <c r="E21" s="79">
        <v>0</v>
      </c>
      <c r="F21" s="79">
        <v>0</v>
      </c>
      <c r="G21" s="79">
        <v>0</v>
      </c>
      <c r="H21" s="79">
        <v>0</v>
      </c>
      <c r="I21" s="79">
        <v>0</v>
      </c>
      <c r="J21" s="45">
        <v>0</v>
      </c>
      <c r="K21" s="45">
        <v>0</v>
      </c>
      <c r="L21" s="45">
        <v>0</v>
      </c>
      <c r="M21" s="45">
        <v>0</v>
      </c>
      <c r="N21" s="45">
        <v>0</v>
      </c>
      <c r="O21" s="45">
        <v>0</v>
      </c>
    </row>
    <row r="22" spans="1:15">
      <c r="A22" s="44" t="s">
        <v>90</v>
      </c>
      <c r="B22" s="44">
        <v>0</v>
      </c>
      <c r="C22" s="44">
        <v>0</v>
      </c>
      <c r="D22" s="79">
        <v>0</v>
      </c>
      <c r="E22" s="79">
        <v>0</v>
      </c>
      <c r="F22" s="79">
        <v>0</v>
      </c>
      <c r="G22" s="79">
        <v>0</v>
      </c>
      <c r="H22" s="79">
        <v>0</v>
      </c>
      <c r="I22" s="79">
        <v>0</v>
      </c>
      <c r="J22" s="45">
        <v>0</v>
      </c>
      <c r="K22" s="45">
        <v>0</v>
      </c>
      <c r="L22" s="45">
        <v>0</v>
      </c>
      <c r="M22" s="45">
        <v>0</v>
      </c>
      <c r="N22" s="45">
        <v>0</v>
      </c>
      <c r="O22" s="45">
        <v>0</v>
      </c>
    </row>
    <row r="23" spans="1:15">
      <c r="A23" s="44" t="s">
        <v>91</v>
      </c>
      <c r="B23" s="44">
        <v>0</v>
      </c>
      <c r="C23" s="44">
        <v>0</v>
      </c>
      <c r="D23" s="79">
        <v>0</v>
      </c>
      <c r="E23" s="79">
        <v>0</v>
      </c>
      <c r="F23" s="79">
        <v>0</v>
      </c>
      <c r="G23" s="79">
        <v>0</v>
      </c>
      <c r="H23" s="79">
        <v>0</v>
      </c>
      <c r="I23" s="79">
        <v>0</v>
      </c>
      <c r="J23" s="45">
        <v>0</v>
      </c>
      <c r="K23" s="45">
        <v>0</v>
      </c>
      <c r="L23" s="45">
        <v>0</v>
      </c>
      <c r="M23" s="45">
        <v>0</v>
      </c>
      <c r="N23" s="45">
        <v>0</v>
      </c>
      <c r="O23" s="45">
        <v>0</v>
      </c>
    </row>
    <row r="24" spans="1:15">
      <c r="A24" s="44" t="s">
        <v>92</v>
      </c>
      <c r="B24" s="44">
        <v>0</v>
      </c>
      <c r="C24" s="44">
        <v>0</v>
      </c>
      <c r="D24" s="79">
        <v>0</v>
      </c>
      <c r="E24" s="79">
        <v>0</v>
      </c>
      <c r="F24" s="79">
        <v>0</v>
      </c>
      <c r="G24" s="79">
        <v>0</v>
      </c>
      <c r="H24" s="79">
        <v>0</v>
      </c>
      <c r="I24" s="79">
        <v>0</v>
      </c>
      <c r="J24" s="45">
        <v>0</v>
      </c>
      <c r="K24" s="45">
        <v>0</v>
      </c>
      <c r="L24" s="45">
        <v>0</v>
      </c>
      <c r="M24" s="45">
        <v>0</v>
      </c>
      <c r="N24" s="45">
        <v>0</v>
      </c>
      <c r="O24" s="45">
        <v>0</v>
      </c>
    </row>
    <row r="25" spans="1:15">
      <c r="A25" s="44" t="s">
        <v>93</v>
      </c>
      <c r="B25" s="44">
        <v>4</v>
      </c>
      <c r="C25" s="44">
        <v>0</v>
      </c>
      <c r="D25" s="79">
        <v>119399.11801999998</v>
      </c>
      <c r="E25" s="79">
        <v>315711.97772000002</v>
      </c>
      <c r="F25" s="79">
        <v>115520.68165999999</v>
      </c>
      <c r="G25" s="79">
        <v>323031.97356999997</v>
      </c>
      <c r="H25" s="79">
        <v>120132.22713999999</v>
      </c>
      <c r="I25" s="79">
        <v>299931.75064000004</v>
      </c>
      <c r="J25" s="45">
        <v>8.9673167452717223E-2</v>
      </c>
      <c r="K25" s="45">
        <v>5.5940078916896271E-2</v>
      </c>
      <c r="L25" s="45">
        <v>8.9642714244761126E-2</v>
      </c>
      <c r="M25" s="45">
        <v>5.5658865442828588E-2</v>
      </c>
      <c r="N25" s="45">
        <v>8.8245936580392967E-2</v>
      </c>
      <c r="O25" s="45">
        <v>5.5836899689736035E-2</v>
      </c>
    </row>
    <row r="26" spans="1:15">
      <c r="A26" s="44" t="s">
        <v>94</v>
      </c>
      <c r="B26" s="44">
        <v>21</v>
      </c>
      <c r="C26" s="44">
        <v>9</v>
      </c>
      <c r="D26" s="79">
        <v>855495.9124599999</v>
      </c>
      <c r="E26" s="79">
        <v>686666.21353999979</v>
      </c>
      <c r="F26" s="79">
        <v>846029.07342999987</v>
      </c>
      <c r="G26" s="79">
        <v>693859.84669000003</v>
      </c>
      <c r="H26" s="79">
        <v>813866.07082000002</v>
      </c>
      <c r="I26" s="79">
        <v>659155.91491999989</v>
      </c>
      <c r="J26" s="45">
        <v>7.354729330212223E-2</v>
      </c>
      <c r="K26" s="45">
        <v>5.170007852571383E-2</v>
      </c>
      <c r="L26" s="45">
        <v>7.3041470342322404E-2</v>
      </c>
      <c r="M26" s="45">
        <v>5.1834448918860326E-2</v>
      </c>
      <c r="N26" s="45">
        <v>7.2864668383939249E-2</v>
      </c>
      <c r="O26" s="45">
        <v>5.1555250449184971E-2</v>
      </c>
    </row>
    <row r="27" spans="1:15">
      <c r="A27" s="44" t="s">
        <v>95</v>
      </c>
      <c r="B27" s="44">
        <v>0</v>
      </c>
      <c r="C27" s="44">
        <v>0</v>
      </c>
      <c r="D27" s="79">
        <v>0</v>
      </c>
      <c r="E27" s="79">
        <v>0</v>
      </c>
      <c r="F27" s="79">
        <v>0</v>
      </c>
      <c r="G27" s="79">
        <v>0</v>
      </c>
      <c r="H27" s="79">
        <v>0</v>
      </c>
      <c r="I27" s="79">
        <v>0</v>
      </c>
      <c r="J27" s="45">
        <v>0</v>
      </c>
      <c r="K27" s="45">
        <v>0</v>
      </c>
      <c r="L27" s="45">
        <v>0</v>
      </c>
      <c r="M27" s="45">
        <v>0</v>
      </c>
      <c r="N27" s="45">
        <v>0</v>
      </c>
      <c r="O27" s="45">
        <v>0</v>
      </c>
    </row>
    <row r="28" spans="1:15">
      <c r="A28" s="44" t="s">
        <v>96</v>
      </c>
      <c r="B28" s="44">
        <v>9</v>
      </c>
      <c r="C28" s="44">
        <v>0</v>
      </c>
      <c r="D28" s="79">
        <v>806830.50179999939</v>
      </c>
      <c r="E28" s="79">
        <v>0</v>
      </c>
      <c r="F28" s="79">
        <v>806734.00228999869</v>
      </c>
      <c r="G28" s="79">
        <v>0</v>
      </c>
      <c r="H28" s="79">
        <v>779528.87945000012</v>
      </c>
      <c r="I28" s="79">
        <v>0</v>
      </c>
      <c r="J28" s="45">
        <v>7.838377593798225E-2</v>
      </c>
      <c r="K28" s="45">
        <v>0</v>
      </c>
      <c r="L28" s="45">
        <v>7.7955593683734919E-2</v>
      </c>
      <c r="M28" s="45">
        <v>0</v>
      </c>
      <c r="N28" s="45">
        <v>7.7345847259113032E-2</v>
      </c>
      <c r="O28" s="45">
        <v>0</v>
      </c>
    </row>
    <row r="29" spans="1:15">
      <c r="A29" s="44" t="s">
        <v>97</v>
      </c>
      <c r="B29" s="44">
        <v>0</v>
      </c>
      <c r="C29" s="44">
        <v>0</v>
      </c>
      <c r="D29" s="79">
        <v>0</v>
      </c>
      <c r="E29" s="79">
        <v>0</v>
      </c>
      <c r="F29" s="79">
        <v>0</v>
      </c>
      <c r="G29" s="79">
        <v>0</v>
      </c>
      <c r="H29" s="79">
        <v>0</v>
      </c>
      <c r="I29" s="79">
        <v>0</v>
      </c>
      <c r="J29" s="45">
        <v>0</v>
      </c>
      <c r="K29" s="45">
        <v>0</v>
      </c>
      <c r="L29" s="45">
        <v>0</v>
      </c>
      <c r="M29" s="45">
        <v>0</v>
      </c>
      <c r="N29" s="45">
        <v>0</v>
      </c>
      <c r="O29" s="45">
        <v>0</v>
      </c>
    </row>
    <row r="30" spans="1:15">
      <c r="A30" s="44" t="s">
        <v>98</v>
      </c>
      <c r="B30" s="44">
        <v>0</v>
      </c>
      <c r="C30" s="44">
        <v>0</v>
      </c>
      <c r="D30" s="79">
        <v>45521.999230000001</v>
      </c>
      <c r="E30" s="79">
        <v>0</v>
      </c>
      <c r="F30" s="79">
        <v>45850.033699999985</v>
      </c>
      <c r="G30" s="79">
        <v>0</v>
      </c>
      <c r="H30" s="79">
        <v>33044.134870000002</v>
      </c>
      <c r="I30" s="79">
        <v>0</v>
      </c>
      <c r="J30" s="45">
        <v>7.7549208582305032E-2</v>
      </c>
      <c r="K30" s="45">
        <v>0</v>
      </c>
      <c r="L30" s="45">
        <v>7.7561141882807397E-2</v>
      </c>
      <c r="M30" s="45">
        <v>0</v>
      </c>
      <c r="N30" s="45">
        <v>7.4442533454061641E-2</v>
      </c>
      <c r="O30" s="45">
        <v>0</v>
      </c>
    </row>
    <row r="31" spans="1:15">
      <c r="A31" s="44" t="s">
        <v>99</v>
      </c>
      <c r="B31" s="44">
        <v>4</v>
      </c>
      <c r="C31" s="44">
        <v>3</v>
      </c>
      <c r="D31" s="79">
        <v>88462.325629999963</v>
      </c>
      <c r="E31" s="79">
        <v>271492.82374000008</v>
      </c>
      <c r="F31" s="79">
        <v>90879.414679999987</v>
      </c>
      <c r="G31" s="79">
        <v>280119.71522999991</v>
      </c>
      <c r="H31" s="79">
        <v>88090.212579999978</v>
      </c>
      <c r="I31" s="79">
        <v>283516.54907999985</v>
      </c>
      <c r="J31" s="45">
        <v>8.6442495794675625E-2</v>
      </c>
      <c r="K31" s="45">
        <v>5.8244840416455682E-2</v>
      </c>
      <c r="L31" s="45">
        <v>8.5757266889219308E-2</v>
      </c>
      <c r="M31" s="45">
        <v>5.8201889584571426E-2</v>
      </c>
      <c r="N31" s="45">
        <v>8.4706810600178248E-2</v>
      </c>
      <c r="O31" s="45">
        <v>5.7270099603713459E-2</v>
      </c>
    </row>
    <row r="32" spans="1:15">
      <c r="A32" s="44" t="s">
        <v>100</v>
      </c>
      <c r="B32" s="44">
        <v>4</v>
      </c>
      <c r="C32" s="44">
        <v>2</v>
      </c>
      <c r="D32" s="79">
        <v>314728.92408000003</v>
      </c>
      <c r="E32" s="79">
        <v>55790.219700000001</v>
      </c>
      <c r="F32" s="79">
        <v>327846.95980000007</v>
      </c>
      <c r="G32" s="79">
        <v>55306.582680000007</v>
      </c>
      <c r="H32" s="79">
        <v>327249.93302000011</v>
      </c>
      <c r="I32" s="79">
        <v>55808.494599999991</v>
      </c>
      <c r="J32" s="45">
        <v>7.7821375551564737E-2</v>
      </c>
      <c r="K32" s="45">
        <v>5.7945207571102275E-2</v>
      </c>
      <c r="L32" s="45">
        <v>7.6672868937670141E-2</v>
      </c>
      <c r="M32" s="45">
        <v>5.775364294311415E-2</v>
      </c>
      <c r="N32" s="45">
        <v>7.603283827294452E-2</v>
      </c>
      <c r="O32" s="45">
        <v>5.6321542654665692E-2</v>
      </c>
    </row>
    <row r="33" spans="1:15">
      <c r="A33" s="44" t="s">
        <v>101</v>
      </c>
      <c r="B33" s="44">
        <v>13</v>
      </c>
      <c r="C33" s="44">
        <v>4</v>
      </c>
      <c r="D33" s="79">
        <v>39807.141200000013</v>
      </c>
      <c r="E33" s="79">
        <v>7.7070000000000013E-2</v>
      </c>
      <c r="F33" s="79">
        <v>30160.542219999988</v>
      </c>
      <c r="G33" s="79">
        <v>0.28833000000000003</v>
      </c>
      <c r="H33" s="79">
        <v>15731.287269999999</v>
      </c>
      <c r="I33" s="79">
        <v>7311.1736300000002</v>
      </c>
      <c r="J33" s="45">
        <v>6.6018044760898328E-2</v>
      </c>
      <c r="K33" s="45">
        <v>0</v>
      </c>
      <c r="L33" s="45">
        <v>7.0691003898337754E-2</v>
      </c>
      <c r="M33" s="45">
        <v>0</v>
      </c>
      <c r="N33" s="45">
        <v>9.1420366212980608E-2</v>
      </c>
      <c r="O33" s="45">
        <v>0</v>
      </c>
    </row>
    <row r="35" spans="1:15">
      <c r="A35" s="170" t="s">
        <v>383</v>
      </c>
      <c r="B35" s="170"/>
      <c r="C35" s="170"/>
      <c r="D35" s="170"/>
      <c r="E35" s="170"/>
      <c r="F35" s="170"/>
      <c r="G35" s="170"/>
      <c r="H35" s="170"/>
      <c r="I35" s="170"/>
      <c r="J35" s="170"/>
      <c r="K35" s="170"/>
      <c r="L35" s="170"/>
      <c r="M35" s="170"/>
      <c r="N35" s="170"/>
      <c r="O35" s="170"/>
    </row>
    <row r="36" spans="1:15">
      <c r="A36" s="162" t="s">
        <v>384</v>
      </c>
      <c r="B36" s="162"/>
      <c r="C36" s="162"/>
      <c r="D36" s="162"/>
      <c r="E36" s="162"/>
      <c r="F36" s="162"/>
      <c r="G36" s="162"/>
      <c r="H36" s="162"/>
      <c r="I36" s="162"/>
      <c r="J36" s="162"/>
      <c r="K36" s="162"/>
      <c r="L36" s="162"/>
      <c r="M36" s="162"/>
      <c r="N36" s="162"/>
      <c r="O36" s="162"/>
    </row>
    <row r="37" spans="1:15">
      <c r="A37"/>
      <c r="B37"/>
      <c r="C37"/>
      <c r="D37"/>
      <c r="E37"/>
      <c r="F37"/>
      <c r="G37"/>
      <c r="H37"/>
      <c r="I37"/>
      <c r="J37"/>
      <c r="K37"/>
      <c r="L37"/>
      <c r="M37"/>
      <c r="N37"/>
      <c r="O37"/>
    </row>
    <row r="38" spans="1:15">
      <c r="A38" s="170" t="s">
        <v>385</v>
      </c>
      <c r="B38" s="170"/>
      <c r="C38" s="170"/>
      <c r="D38" s="170"/>
      <c r="E38" s="170"/>
      <c r="F38" s="170"/>
      <c r="G38" s="170"/>
      <c r="H38" s="170"/>
      <c r="I38" s="170"/>
      <c r="J38" s="170"/>
      <c r="K38" s="170"/>
      <c r="L38" s="170"/>
      <c r="M38" s="170"/>
      <c r="N38" s="170"/>
      <c r="O38" s="170"/>
    </row>
    <row r="39" spans="1:15">
      <c r="A39" s="162" t="s">
        <v>386</v>
      </c>
      <c r="B39" s="162"/>
      <c r="C39" s="162"/>
      <c r="D39" s="162"/>
      <c r="E39" s="162"/>
      <c r="F39" s="162"/>
      <c r="G39" s="162"/>
      <c r="H39" s="162"/>
      <c r="I39" s="162"/>
      <c r="J39" s="162"/>
      <c r="K39" s="162"/>
      <c r="L39" s="162"/>
      <c r="M39" s="162"/>
      <c r="N39" s="162"/>
      <c r="O39" s="162"/>
    </row>
    <row r="40" spans="1:15">
      <c r="A40" s="55" t="s">
        <v>102</v>
      </c>
      <c r="B40"/>
      <c r="C40"/>
      <c r="D40"/>
      <c r="E40"/>
      <c r="F40"/>
      <c r="G40"/>
      <c r="H40"/>
      <c r="I40"/>
      <c r="J40"/>
      <c r="K40"/>
      <c r="L40"/>
      <c r="M40"/>
      <c r="N40"/>
      <c r="O40"/>
    </row>
    <row r="41" spans="1:15">
      <c r="A41" s="55" t="s">
        <v>103</v>
      </c>
      <c r="B41"/>
      <c r="C41"/>
      <c r="D41"/>
      <c r="E41"/>
      <c r="F41"/>
      <c r="G41"/>
      <c r="H41"/>
      <c r="I41"/>
      <c r="J41"/>
      <c r="K41"/>
      <c r="L41"/>
      <c r="M41"/>
      <c r="N41"/>
      <c r="O41"/>
    </row>
    <row r="42" spans="1:15">
      <c r="A42"/>
      <c r="B42"/>
      <c r="C42"/>
      <c r="D42"/>
      <c r="E42"/>
      <c r="F42"/>
      <c r="G42"/>
      <c r="H42"/>
      <c r="I42"/>
      <c r="J42"/>
      <c r="K42"/>
      <c r="L42"/>
      <c r="M42"/>
      <c r="N42"/>
      <c r="O42"/>
    </row>
    <row r="43" spans="1:15">
      <c r="A43" s="56" t="s">
        <v>387</v>
      </c>
      <c r="B43" s="57"/>
      <c r="C43"/>
      <c r="D43"/>
      <c r="E43"/>
      <c r="F43"/>
      <c r="G43"/>
      <c r="H43" s="58"/>
      <c r="I43" s="59"/>
      <c r="J43" s="59"/>
      <c r="K43" s="59"/>
      <c r="L43" s="59"/>
      <c r="M43" s="59"/>
      <c r="N43" s="59"/>
      <c r="O43" s="59"/>
    </row>
    <row r="44" spans="1:15">
      <c r="A44" s="12" t="s">
        <v>392</v>
      </c>
      <c r="B44" s="12" t="s">
        <v>393</v>
      </c>
      <c r="C44"/>
      <c r="D44"/>
      <c r="E44"/>
      <c r="F44"/>
      <c r="G44"/>
      <c r="H44"/>
      <c r="I44"/>
      <c r="J44"/>
      <c r="K44"/>
      <c r="L44"/>
      <c r="M44"/>
      <c r="N44"/>
      <c r="O44"/>
    </row>
    <row r="45" spans="1:15">
      <c r="A45" s="56"/>
      <c r="B45" s="56"/>
      <c r="C45"/>
      <c r="D45"/>
      <c r="E45"/>
      <c r="F45"/>
      <c r="G45"/>
      <c r="H45"/>
      <c r="I45"/>
      <c r="J45"/>
      <c r="K45"/>
      <c r="L45"/>
      <c r="M45"/>
      <c r="N45"/>
      <c r="O45"/>
    </row>
    <row r="46" spans="1:15">
      <c r="A46" s="56" t="s">
        <v>388</v>
      </c>
      <c r="B46" s="60">
        <f>Anexa_1!C106</f>
        <v>46164</v>
      </c>
      <c r="C46"/>
      <c r="D46"/>
      <c r="E46"/>
      <c r="F46"/>
      <c r="G46"/>
      <c r="H46"/>
      <c r="I46"/>
      <c r="J46"/>
      <c r="K46"/>
      <c r="L46"/>
      <c r="M46"/>
      <c r="N46"/>
      <c r="O46"/>
    </row>
  </sheetData>
  <mergeCells count="22">
    <mergeCell ref="A39:O39"/>
    <mergeCell ref="A8:O8"/>
    <mergeCell ref="A9:O9"/>
    <mergeCell ref="A11:A13"/>
    <mergeCell ref="B11:C12"/>
    <mergeCell ref="D11:I11"/>
    <mergeCell ref="J11:O11"/>
    <mergeCell ref="D12:E12"/>
    <mergeCell ref="F12:G12"/>
    <mergeCell ref="H12:I12"/>
    <mergeCell ref="J12:K12"/>
    <mergeCell ref="L12:M12"/>
    <mergeCell ref="N12:O12"/>
    <mergeCell ref="A35:O35"/>
    <mergeCell ref="A36:O36"/>
    <mergeCell ref="A38:O38"/>
    <mergeCell ref="A7:O7"/>
    <mergeCell ref="A1:O1"/>
    <mergeCell ref="A2:O2"/>
    <mergeCell ref="A3:O3"/>
    <mergeCell ref="A4:O4"/>
    <mergeCell ref="A6:O6"/>
  </mergeCells>
  <pageMargins left="0.7" right="0.7" top="0.75" bottom="0.75" header="0.3" footer="0.3"/>
  <pageSetup paperSize="9" scale="57" orientation="landscape" r:id="rId1"/>
  <headerFooter>
    <oddHeader>&amp;C&amp;"Calibri"&amp;10&amp;KA80000Classification: Confidential&amp;1#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P44"/>
  <sheetViews>
    <sheetView view="pageBreakPreview" zoomScale="90" zoomScaleNormal="80" zoomScaleSheetLayoutView="90" workbookViewId="0">
      <selection activeCell="F41" sqref="F41"/>
    </sheetView>
  </sheetViews>
  <sheetFormatPr defaultRowHeight="15"/>
  <cols>
    <col min="1" max="1" width="50.7109375" style="1" bestFit="1" customWidth="1"/>
    <col min="2" max="2" width="14.28515625" style="1" customWidth="1"/>
    <col min="3" max="3" width="15.5703125" style="1" customWidth="1"/>
    <col min="4" max="4" width="14.85546875" style="1" customWidth="1"/>
    <col min="5" max="5" width="15.140625" style="1" customWidth="1"/>
    <col min="6" max="6" width="14.5703125" style="1" customWidth="1"/>
    <col min="7" max="7" width="14.28515625" style="1" customWidth="1"/>
    <col min="8" max="8" width="10.42578125" style="1" customWidth="1"/>
    <col min="9" max="9" width="10.85546875" style="1" customWidth="1"/>
    <col min="10" max="10" width="9.42578125" style="1" customWidth="1"/>
    <col min="11" max="11" width="10.85546875" style="1" customWidth="1"/>
    <col min="12" max="12" width="10.42578125" style="1" customWidth="1"/>
    <col min="13" max="13" width="11.28515625" style="1" customWidth="1"/>
    <col min="14" max="256" width="9.140625" style="1"/>
    <col min="257" max="257" width="50.7109375" style="1" bestFit="1" customWidth="1"/>
    <col min="258" max="263" width="19.5703125" style="1" bestFit="1" customWidth="1"/>
    <col min="264" max="269" width="9.28515625" style="1" customWidth="1"/>
    <col min="270" max="512" width="9.140625" style="1"/>
    <col min="513" max="513" width="50.7109375" style="1" bestFit="1" customWidth="1"/>
    <col min="514" max="519" width="19.5703125" style="1" bestFit="1" customWidth="1"/>
    <col min="520" max="525" width="9.28515625" style="1" customWidth="1"/>
    <col min="526" max="768" width="9.140625" style="1"/>
    <col min="769" max="769" width="50.7109375" style="1" bestFit="1" customWidth="1"/>
    <col min="770" max="775" width="19.5703125" style="1" bestFit="1" customWidth="1"/>
    <col min="776" max="781" width="9.28515625" style="1" customWidth="1"/>
    <col min="782" max="1024" width="9.140625" style="1"/>
    <col min="1025" max="1025" width="50.7109375" style="1" bestFit="1" customWidth="1"/>
    <col min="1026" max="1031" width="19.5703125" style="1" bestFit="1" customWidth="1"/>
    <col min="1032" max="1037" width="9.28515625" style="1" customWidth="1"/>
    <col min="1038" max="1280" width="9.140625" style="1"/>
    <col min="1281" max="1281" width="50.7109375" style="1" bestFit="1" customWidth="1"/>
    <col min="1282" max="1287" width="19.5703125" style="1" bestFit="1" customWidth="1"/>
    <col min="1288" max="1293" width="9.28515625" style="1" customWidth="1"/>
    <col min="1294" max="1536" width="9.140625" style="1"/>
    <col min="1537" max="1537" width="50.7109375" style="1" bestFit="1" customWidth="1"/>
    <col min="1538" max="1543" width="19.5703125" style="1" bestFit="1" customWidth="1"/>
    <col min="1544" max="1549" width="9.28515625" style="1" customWidth="1"/>
    <col min="1550" max="1792" width="9.140625" style="1"/>
    <col min="1793" max="1793" width="50.7109375" style="1" bestFit="1" customWidth="1"/>
    <col min="1794" max="1799" width="19.5703125" style="1" bestFit="1" customWidth="1"/>
    <col min="1800" max="1805" width="9.28515625" style="1" customWidth="1"/>
    <col min="1806" max="2048" width="9.140625" style="1"/>
    <col min="2049" max="2049" width="50.7109375" style="1" bestFit="1" customWidth="1"/>
    <col min="2050" max="2055" width="19.5703125" style="1" bestFit="1" customWidth="1"/>
    <col min="2056" max="2061" width="9.28515625" style="1" customWidth="1"/>
    <col min="2062" max="2304" width="9.140625" style="1"/>
    <col min="2305" max="2305" width="50.7109375" style="1" bestFit="1" customWidth="1"/>
    <col min="2306" max="2311" width="19.5703125" style="1" bestFit="1" customWidth="1"/>
    <col min="2312" max="2317" width="9.28515625" style="1" customWidth="1"/>
    <col min="2318" max="2560" width="9.140625" style="1"/>
    <col min="2561" max="2561" width="50.7109375" style="1" bestFit="1" customWidth="1"/>
    <col min="2562" max="2567" width="19.5703125" style="1" bestFit="1" customWidth="1"/>
    <col min="2568" max="2573" width="9.28515625" style="1" customWidth="1"/>
    <col min="2574" max="2816" width="9.140625" style="1"/>
    <col min="2817" max="2817" width="50.7109375" style="1" bestFit="1" customWidth="1"/>
    <col min="2818" max="2823" width="19.5703125" style="1" bestFit="1" customWidth="1"/>
    <col min="2824" max="2829" width="9.28515625" style="1" customWidth="1"/>
    <col min="2830" max="3072" width="9.140625" style="1"/>
    <col min="3073" max="3073" width="50.7109375" style="1" bestFit="1" customWidth="1"/>
    <col min="3074" max="3079" width="19.5703125" style="1" bestFit="1" customWidth="1"/>
    <col min="3080" max="3085" width="9.28515625" style="1" customWidth="1"/>
    <col min="3086" max="3328" width="9.140625" style="1"/>
    <col min="3329" max="3329" width="50.7109375" style="1" bestFit="1" customWidth="1"/>
    <col min="3330" max="3335" width="19.5703125" style="1" bestFit="1" customWidth="1"/>
    <col min="3336" max="3341" width="9.28515625" style="1" customWidth="1"/>
    <col min="3342" max="3584" width="9.140625" style="1"/>
    <col min="3585" max="3585" width="50.7109375" style="1" bestFit="1" customWidth="1"/>
    <col min="3586" max="3591" width="19.5703125" style="1" bestFit="1" customWidth="1"/>
    <col min="3592" max="3597" width="9.28515625" style="1" customWidth="1"/>
    <col min="3598" max="3840" width="9.140625" style="1"/>
    <col min="3841" max="3841" width="50.7109375" style="1" bestFit="1" customWidth="1"/>
    <col min="3842" max="3847" width="19.5703125" style="1" bestFit="1" customWidth="1"/>
    <col min="3848" max="3853" width="9.28515625" style="1" customWidth="1"/>
    <col min="3854" max="4096" width="9.140625" style="1"/>
    <col min="4097" max="4097" width="50.7109375" style="1" bestFit="1" customWidth="1"/>
    <col min="4098" max="4103" width="19.5703125" style="1" bestFit="1" customWidth="1"/>
    <col min="4104" max="4109" width="9.28515625" style="1" customWidth="1"/>
    <col min="4110" max="4352" width="9.140625" style="1"/>
    <col min="4353" max="4353" width="50.7109375" style="1" bestFit="1" customWidth="1"/>
    <col min="4354" max="4359" width="19.5703125" style="1" bestFit="1" customWidth="1"/>
    <col min="4360" max="4365" width="9.28515625" style="1" customWidth="1"/>
    <col min="4366" max="4608" width="9.140625" style="1"/>
    <col min="4609" max="4609" width="50.7109375" style="1" bestFit="1" customWidth="1"/>
    <col min="4610" max="4615" width="19.5703125" style="1" bestFit="1" customWidth="1"/>
    <col min="4616" max="4621" width="9.28515625" style="1" customWidth="1"/>
    <col min="4622" max="4864" width="9.140625" style="1"/>
    <col min="4865" max="4865" width="50.7109375" style="1" bestFit="1" customWidth="1"/>
    <col min="4866" max="4871" width="19.5703125" style="1" bestFit="1" customWidth="1"/>
    <col min="4872" max="4877" width="9.28515625" style="1" customWidth="1"/>
    <col min="4878" max="5120" width="9.140625" style="1"/>
    <col min="5121" max="5121" width="50.7109375" style="1" bestFit="1" customWidth="1"/>
    <col min="5122" max="5127" width="19.5703125" style="1" bestFit="1" customWidth="1"/>
    <col min="5128" max="5133" width="9.28515625" style="1" customWidth="1"/>
    <col min="5134" max="5376" width="9.140625" style="1"/>
    <col min="5377" max="5377" width="50.7109375" style="1" bestFit="1" customWidth="1"/>
    <col min="5378" max="5383" width="19.5703125" style="1" bestFit="1" customWidth="1"/>
    <col min="5384" max="5389" width="9.28515625" style="1" customWidth="1"/>
    <col min="5390" max="5632" width="9.140625" style="1"/>
    <col min="5633" max="5633" width="50.7109375" style="1" bestFit="1" customWidth="1"/>
    <col min="5634" max="5639" width="19.5703125" style="1" bestFit="1" customWidth="1"/>
    <col min="5640" max="5645" width="9.28515625" style="1" customWidth="1"/>
    <col min="5646" max="5888" width="9.140625" style="1"/>
    <col min="5889" max="5889" width="50.7109375" style="1" bestFit="1" customWidth="1"/>
    <col min="5890" max="5895" width="19.5703125" style="1" bestFit="1" customWidth="1"/>
    <col min="5896" max="5901" width="9.28515625" style="1" customWidth="1"/>
    <col min="5902" max="6144" width="9.140625" style="1"/>
    <col min="6145" max="6145" width="50.7109375" style="1" bestFit="1" customWidth="1"/>
    <col min="6146" max="6151" width="19.5703125" style="1" bestFit="1" customWidth="1"/>
    <col min="6152" max="6157" width="9.28515625" style="1" customWidth="1"/>
    <col min="6158" max="6400" width="9.140625" style="1"/>
    <col min="6401" max="6401" width="50.7109375" style="1" bestFit="1" customWidth="1"/>
    <col min="6402" max="6407" width="19.5703125" style="1" bestFit="1" customWidth="1"/>
    <col min="6408" max="6413" width="9.28515625" style="1" customWidth="1"/>
    <col min="6414" max="6656" width="9.140625" style="1"/>
    <col min="6657" max="6657" width="50.7109375" style="1" bestFit="1" customWidth="1"/>
    <col min="6658" max="6663" width="19.5703125" style="1" bestFit="1" customWidth="1"/>
    <col min="6664" max="6669" width="9.28515625" style="1" customWidth="1"/>
    <col min="6670" max="6912" width="9.140625" style="1"/>
    <col min="6913" max="6913" width="50.7109375" style="1" bestFit="1" customWidth="1"/>
    <col min="6914" max="6919" width="19.5703125" style="1" bestFit="1" customWidth="1"/>
    <col min="6920" max="6925" width="9.28515625" style="1" customWidth="1"/>
    <col min="6926" max="7168" width="9.140625" style="1"/>
    <col min="7169" max="7169" width="50.7109375" style="1" bestFit="1" customWidth="1"/>
    <col min="7170" max="7175" width="19.5703125" style="1" bestFit="1" customWidth="1"/>
    <col min="7176" max="7181" width="9.28515625" style="1" customWidth="1"/>
    <col min="7182" max="7424" width="9.140625" style="1"/>
    <col min="7425" max="7425" width="50.7109375" style="1" bestFit="1" customWidth="1"/>
    <col min="7426" max="7431" width="19.5703125" style="1" bestFit="1" customWidth="1"/>
    <col min="7432" max="7437" width="9.28515625" style="1" customWidth="1"/>
    <col min="7438" max="7680" width="9.140625" style="1"/>
    <col min="7681" max="7681" width="50.7109375" style="1" bestFit="1" customWidth="1"/>
    <col min="7682" max="7687" width="19.5703125" style="1" bestFit="1" customWidth="1"/>
    <col min="7688" max="7693" width="9.28515625" style="1" customWidth="1"/>
    <col min="7694" max="7936" width="9.140625" style="1"/>
    <col min="7937" max="7937" width="50.7109375" style="1" bestFit="1" customWidth="1"/>
    <col min="7938" max="7943" width="19.5703125" style="1" bestFit="1" customWidth="1"/>
    <col min="7944" max="7949" width="9.28515625" style="1" customWidth="1"/>
    <col min="7950" max="8192" width="9.140625" style="1"/>
    <col min="8193" max="8193" width="50.7109375" style="1" bestFit="1" customWidth="1"/>
    <col min="8194" max="8199" width="19.5703125" style="1" bestFit="1" customWidth="1"/>
    <col min="8200" max="8205" width="9.28515625" style="1" customWidth="1"/>
    <col min="8206" max="8448" width="9.140625" style="1"/>
    <col min="8449" max="8449" width="50.7109375" style="1" bestFit="1" customWidth="1"/>
    <col min="8450" max="8455" width="19.5703125" style="1" bestFit="1" customWidth="1"/>
    <col min="8456" max="8461" width="9.28515625" style="1" customWidth="1"/>
    <col min="8462" max="8704" width="9.140625" style="1"/>
    <col min="8705" max="8705" width="50.7109375" style="1" bestFit="1" customWidth="1"/>
    <col min="8706" max="8711" width="19.5703125" style="1" bestFit="1" customWidth="1"/>
    <col min="8712" max="8717" width="9.28515625" style="1" customWidth="1"/>
    <col min="8718" max="8960" width="9.140625" style="1"/>
    <col min="8961" max="8961" width="50.7109375" style="1" bestFit="1" customWidth="1"/>
    <col min="8962" max="8967" width="19.5703125" style="1" bestFit="1" customWidth="1"/>
    <col min="8968" max="8973" width="9.28515625" style="1" customWidth="1"/>
    <col min="8974" max="9216" width="9.140625" style="1"/>
    <col min="9217" max="9217" width="50.7109375" style="1" bestFit="1" customWidth="1"/>
    <col min="9218" max="9223" width="19.5703125" style="1" bestFit="1" customWidth="1"/>
    <col min="9224" max="9229" width="9.28515625" style="1" customWidth="1"/>
    <col min="9230" max="9472" width="9.140625" style="1"/>
    <col min="9473" max="9473" width="50.7109375" style="1" bestFit="1" customWidth="1"/>
    <col min="9474" max="9479" width="19.5703125" style="1" bestFit="1" customWidth="1"/>
    <col min="9480" max="9485" width="9.28515625" style="1" customWidth="1"/>
    <col min="9486" max="9728" width="9.140625" style="1"/>
    <col min="9729" max="9729" width="50.7109375" style="1" bestFit="1" customWidth="1"/>
    <col min="9730" max="9735" width="19.5703125" style="1" bestFit="1" customWidth="1"/>
    <col min="9736" max="9741" width="9.28515625" style="1" customWidth="1"/>
    <col min="9742" max="9984" width="9.140625" style="1"/>
    <col min="9985" max="9985" width="50.7109375" style="1" bestFit="1" customWidth="1"/>
    <col min="9986" max="9991" width="19.5703125" style="1" bestFit="1" customWidth="1"/>
    <col min="9992" max="9997" width="9.28515625" style="1" customWidth="1"/>
    <col min="9998" max="10240" width="9.140625" style="1"/>
    <col min="10241" max="10241" width="50.7109375" style="1" bestFit="1" customWidth="1"/>
    <col min="10242" max="10247" width="19.5703125" style="1" bestFit="1" customWidth="1"/>
    <col min="10248" max="10253" width="9.28515625" style="1" customWidth="1"/>
    <col min="10254" max="10496" width="9.140625" style="1"/>
    <col min="10497" max="10497" width="50.7109375" style="1" bestFit="1" customWidth="1"/>
    <col min="10498" max="10503" width="19.5703125" style="1" bestFit="1" customWidth="1"/>
    <col min="10504" max="10509" width="9.28515625" style="1" customWidth="1"/>
    <col min="10510" max="10752" width="9.140625" style="1"/>
    <col min="10753" max="10753" width="50.7109375" style="1" bestFit="1" customWidth="1"/>
    <col min="10754" max="10759" width="19.5703125" style="1" bestFit="1" customWidth="1"/>
    <col min="10760" max="10765" width="9.28515625" style="1" customWidth="1"/>
    <col min="10766" max="11008" width="9.140625" style="1"/>
    <col min="11009" max="11009" width="50.7109375" style="1" bestFit="1" customWidth="1"/>
    <col min="11010" max="11015" width="19.5703125" style="1" bestFit="1" customWidth="1"/>
    <col min="11016" max="11021" width="9.28515625" style="1" customWidth="1"/>
    <col min="11022" max="11264" width="9.140625" style="1"/>
    <col min="11265" max="11265" width="50.7109375" style="1" bestFit="1" customWidth="1"/>
    <col min="11266" max="11271" width="19.5703125" style="1" bestFit="1" customWidth="1"/>
    <col min="11272" max="11277" width="9.28515625" style="1" customWidth="1"/>
    <col min="11278" max="11520" width="9.140625" style="1"/>
    <col min="11521" max="11521" width="50.7109375" style="1" bestFit="1" customWidth="1"/>
    <col min="11522" max="11527" width="19.5703125" style="1" bestFit="1" customWidth="1"/>
    <col min="11528" max="11533" width="9.28515625" style="1" customWidth="1"/>
    <col min="11534" max="11776" width="9.140625" style="1"/>
    <col min="11777" max="11777" width="50.7109375" style="1" bestFit="1" customWidth="1"/>
    <col min="11778" max="11783" width="19.5703125" style="1" bestFit="1" customWidth="1"/>
    <col min="11784" max="11789" width="9.28515625" style="1" customWidth="1"/>
    <col min="11790" max="12032" width="9.140625" style="1"/>
    <col min="12033" max="12033" width="50.7109375" style="1" bestFit="1" customWidth="1"/>
    <col min="12034" max="12039" width="19.5703125" style="1" bestFit="1" customWidth="1"/>
    <col min="12040" max="12045" width="9.28515625" style="1" customWidth="1"/>
    <col min="12046" max="12288" width="9.140625" style="1"/>
    <col min="12289" max="12289" width="50.7109375" style="1" bestFit="1" customWidth="1"/>
    <col min="12290" max="12295" width="19.5703125" style="1" bestFit="1" customWidth="1"/>
    <col min="12296" max="12301" width="9.28515625" style="1" customWidth="1"/>
    <col min="12302" max="12544" width="9.140625" style="1"/>
    <col min="12545" max="12545" width="50.7109375" style="1" bestFit="1" customWidth="1"/>
    <col min="12546" max="12551" width="19.5703125" style="1" bestFit="1" customWidth="1"/>
    <col min="12552" max="12557" width="9.28515625" style="1" customWidth="1"/>
    <col min="12558" max="12800" width="9.140625" style="1"/>
    <col min="12801" max="12801" width="50.7109375" style="1" bestFit="1" customWidth="1"/>
    <col min="12802" max="12807" width="19.5703125" style="1" bestFit="1" customWidth="1"/>
    <col min="12808" max="12813" width="9.28515625" style="1" customWidth="1"/>
    <col min="12814" max="13056" width="9.140625" style="1"/>
    <col min="13057" max="13057" width="50.7109375" style="1" bestFit="1" customWidth="1"/>
    <col min="13058" max="13063" width="19.5703125" style="1" bestFit="1" customWidth="1"/>
    <col min="13064" max="13069" width="9.28515625" style="1" customWidth="1"/>
    <col min="13070" max="13312" width="9.140625" style="1"/>
    <col min="13313" max="13313" width="50.7109375" style="1" bestFit="1" customWidth="1"/>
    <col min="13314" max="13319" width="19.5703125" style="1" bestFit="1" customWidth="1"/>
    <col min="13320" max="13325" width="9.28515625" style="1" customWidth="1"/>
    <col min="13326" max="13568" width="9.140625" style="1"/>
    <col min="13569" max="13569" width="50.7109375" style="1" bestFit="1" customWidth="1"/>
    <col min="13570" max="13575" width="19.5703125" style="1" bestFit="1" customWidth="1"/>
    <col min="13576" max="13581" width="9.28515625" style="1" customWidth="1"/>
    <col min="13582" max="13824" width="9.140625" style="1"/>
    <col min="13825" max="13825" width="50.7109375" style="1" bestFit="1" customWidth="1"/>
    <col min="13826" max="13831" width="19.5703125" style="1" bestFit="1" customWidth="1"/>
    <col min="13832" max="13837" width="9.28515625" style="1" customWidth="1"/>
    <col min="13838" max="14080" width="9.140625" style="1"/>
    <col min="14081" max="14081" width="50.7109375" style="1" bestFit="1" customWidth="1"/>
    <col min="14082" max="14087" width="19.5703125" style="1" bestFit="1" customWidth="1"/>
    <col min="14088" max="14093" width="9.28515625" style="1" customWidth="1"/>
    <col min="14094" max="14336" width="9.140625" style="1"/>
    <col min="14337" max="14337" width="50.7109375" style="1" bestFit="1" customWidth="1"/>
    <col min="14338" max="14343" width="19.5703125" style="1" bestFit="1" customWidth="1"/>
    <col min="14344" max="14349" width="9.28515625" style="1" customWidth="1"/>
    <col min="14350" max="14592" width="9.140625" style="1"/>
    <col min="14593" max="14593" width="50.7109375" style="1" bestFit="1" customWidth="1"/>
    <col min="14594" max="14599" width="19.5703125" style="1" bestFit="1" customWidth="1"/>
    <col min="14600" max="14605" width="9.28515625" style="1" customWidth="1"/>
    <col min="14606" max="14848" width="9.140625" style="1"/>
    <col min="14849" max="14849" width="50.7109375" style="1" bestFit="1" customWidth="1"/>
    <col min="14850" max="14855" width="19.5703125" style="1" bestFit="1" customWidth="1"/>
    <col min="14856" max="14861" width="9.28515625" style="1" customWidth="1"/>
    <col min="14862" max="15104" width="9.140625" style="1"/>
    <col min="15105" max="15105" width="50.7109375" style="1" bestFit="1" customWidth="1"/>
    <col min="15106" max="15111" width="19.5703125" style="1" bestFit="1" customWidth="1"/>
    <col min="15112" max="15117" width="9.28515625" style="1" customWidth="1"/>
    <col min="15118" max="15360" width="9.140625" style="1"/>
    <col min="15361" max="15361" width="50.7109375" style="1" bestFit="1" customWidth="1"/>
    <col min="15362" max="15367" width="19.5703125" style="1" bestFit="1" customWidth="1"/>
    <col min="15368" max="15373" width="9.28515625" style="1" customWidth="1"/>
    <col min="15374" max="15616" width="9.140625" style="1"/>
    <col min="15617" max="15617" width="50.7109375" style="1" bestFit="1" customWidth="1"/>
    <col min="15618" max="15623" width="19.5703125" style="1" bestFit="1" customWidth="1"/>
    <col min="15624" max="15629" width="9.28515625" style="1" customWidth="1"/>
    <col min="15630" max="15872" width="9.140625" style="1"/>
    <col min="15873" max="15873" width="50.7109375" style="1" bestFit="1" customWidth="1"/>
    <col min="15874" max="15879" width="19.5703125" style="1" bestFit="1" customWidth="1"/>
    <col min="15880" max="15885" width="9.28515625" style="1" customWidth="1"/>
    <col min="15886" max="16128" width="9.140625" style="1"/>
    <col min="16129" max="16129" width="50.7109375" style="1" bestFit="1" customWidth="1"/>
    <col min="16130" max="16135" width="19.5703125" style="1" bestFit="1" customWidth="1"/>
    <col min="16136" max="16141" width="9.28515625" style="1" customWidth="1"/>
    <col min="16142" max="16384" width="9.140625" style="1"/>
  </cols>
  <sheetData>
    <row r="1" spans="1:16">
      <c r="A1" s="160" t="s">
        <v>104</v>
      </c>
      <c r="B1" s="160"/>
      <c r="C1" s="160"/>
      <c r="D1" s="160"/>
      <c r="E1" s="160"/>
      <c r="F1" s="160"/>
      <c r="G1" s="160"/>
      <c r="H1" s="160"/>
      <c r="I1" s="160"/>
      <c r="J1" s="160"/>
      <c r="K1" s="160"/>
      <c r="L1" s="160"/>
      <c r="M1" s="160"/>
      <c r="N1" s="2"/>
      <c r="P1" s="2"/>
    </row>
    <row r="2" spans="1:16">
      <c r="A2" s="160" t="s">
        <v>382</v>
      </c>
      <c r="B2" s="160"/>
      <c r="C2" s="160"/>
      <c r="D2" s="160"/>
      <c r="E2" s="160"/>
      <c r="F2" s="160"/>
      <c r="G2" s="160"/>
      <c r="H2" s="160"/>
      <c r="I2" s="160"/>
      <c r="J2" s="160"/>
      <c r="K2" s="160"/>
      <c r="L2" s="160"/>
      <c r="M2" s="160"/>
      <c r="N2" s="2"/>
      <c r="P2" s="2"/>
    </row>
    <row r="3" spans="1:16">
      <c r="A3" s="160" t="s">
        <v>379</v>
      </c>
      <c r="B3" s="160"/>
      <c r="C3" s="160"/>
      <c r="D3" s="160"/>
      <c r="E3" s="160"/>
      <c r="F3" s="160"/>
      <c r="G3" s="160"/>
      <c r="H3" s="160"/>
      <c r="I3" s="160"/>
      <c r="J3" s="160"/>
      <c r="K3" s="160"/>
      <c r="L3" s="160"/>
      <c r="M3" s="160"/>
      <c r="N3" s="2"/>
      <c r="P3" s="2"/>
    </row>
    <row r="4" spans="1:16">
      <c r="A4" s="172"/>
      <c r="B4" s="172"/>
      <c r="C4" s="172"/>
      <c r="D4" s="172"/>
      <c r="E4" s="172"/>
      <c r="F4" s="172"/>
      <c r="G4" s="172"/>
      <c r="H4" s="172"/>
      <c r="I4" s="172"/>
      <c r="J4" s="172"/>
      <c r="K4" s="172"/>
      <c r="L4" s="172"/>
      <c r="M4" s="172"/>
      <c r="N4" s="2"/>
      <c r="P4" s="2"/>
    </row>
    <row r="6" spans="1:16">
      <c r="A6" s="171" t="s">
        <v>105</v>
      </c>
      <c r="B6" s="171"/>
      <c r="C6" s="171"/>
      <c r="D6" s="171"/>
      <c r="E6" s="171"/>
      <c r="F6" s="171"/>
      <c r="G6" s="171"/>
      <c r="H6" s="171"/>
      <c r="I6" s="171"/>
      <c r="J6" s="171"/>
      <c r="K6" s="171"/>
      <c r="L6" s="171"/>
      <c r="M6" s="171"/>
      <c r="P6" s="3"/>
    </row>
    <row r="7" spans="1:16">
      <c r="A7" s="171" t="s">
        <v>70</v>
      </c>
      <c r="B7" s="171"/>
      <c r="C7" s="171"/>
      <c r="D7" s="171"/>
      <c r="E7" s="171"/>
      <c r="F7" s="171"/>
      <c r="G7" s="171"/>
      <c r="H7" s="171"/>
      <c r="I7" s="171"/>
      <c r="J7" s="171"/>
      <c r="K7" s="171"/>
      <c r="L7" s="171"/>
      <c r="M7" s="171"/>
      <c r="P7" s="3"/>
    </row>
    <row r="8" spans="1:16">
      <c r="A8" s="171" t="s">
        <v>33</v>
      </c>
      <c r="B8" s="171"/>
      <c r="C8" s="171"/>
      <c r="D8" s="171"/>
      <c r="E8" s="171"/>
      <c r="F8" s="171"/>
      <c r="G8" s="171"/>
      <c r="H8" s="171"/>
      <c r="I8" s="171"/>
      <c r="J8" s="171"/>
      <c r="K8" s="171"/>
      <c r="L8" s="171"/>
      <c r="M8" s="171"/>
      <c r="P8" s="4"/>
    </row>
    <row r="9" spans="1:16">
      <c r="A9" s="171" t="str">
        <f>Anexa_1!B9</f>
        <v>la situatia din 30.04.2026</v>
      </c>
      <c r="B9" s="171"/>
      <c r="C9" s="171"/>
      <c r="D9" s="171"/>
      <c r="E9" s="171"/>
      <c r="F9" s="171"/>
      <c r="G9" s="171"/>
      <c r="H9" s="171"/>
      <c r="I9" s="171"/>
      <c r="J9" s="171"/>
      <c r="K9" s="171"/>
      <c r="L9" s="171"/>
      <c r="M9" s="171"/>
      <c r="P9" s="5"/>
    </row>
    <row r="10" spans="1:16" ht="15.75" thickBot="1"/>
    <row r="11" spans="1:16" ht="33.75" customHeight="1">
      <c r="A11" s="175" t="s">
        <v>106</v>
      </c>
      <c r="B11" s="178" t="s">
        <v>107</v>
      </c>
      <c r="C11" s="178"/>
      <c r="D11" s="178"/>
      <c r="E11" s="178"/>
      <c r="F11" s="178"/>
      <c r="G11" s="178"/>
      <c r="H11" s="178" t="s">
        <v>108</v>
      </c>
      <c r="I11" s="178"/>
      <c r="J11" s="178"/>
      <c r="K11" s="178"/>
      <c r="L11" s="178"/>
      <c r="M11" s="179"/>
    </row>
    <row r="12" spans="1:16" ht="33" customHeight="1">
      <c r="A12" s="176"/>
      <c r="B12" s="180" t="s">
        <v>75</v>
      </c>
      <c r="C12" s="180"/>
      <c r="D12" s="180" t="s">
        <v>76</v>
      </c>
      <c r="E12" s="180"/>
      <c r="F12" s="180" t="s">
        <v>77</v>
      </c>
      <c r="G12" s="180"/>
      <c r="H12" s="180" t="s">
        <v>75</v>
      </c>
      <c r="I12" s="180"/>
      <c r="J12" s="180" t="s">
        <v>76</v>
      </c>
      <c r="K12" s="180"/>
      <c r="L12" s="180" t="s">
        <v>77</v>
      </c>
      <c r="M12" s="181"/>
    </row>
    <row r="13" spans="1:16" ht="45.75" thickBot="1">
      <c r="A13" s="177"/>
      <c r="B13" s="6" t="s">
        <v>109</v>
      </c>
      <c r="C13" s="6" t="s">
        <v>110</v>
      </c>
      <c r="D13" s="6" t="s">
        <v>109</v>
      </c>
      <c r="E13" s="6" t="s">
        <v>110</v>
      </c>
      <c r="F13" s="6" t="s">
        <v>109</v>
      </c>
      <c r="G13" s="6" t="s">
        <v>110</v>
      </c>
      <c r="H13" s="6" t="s">
        <v>109</v>
      </c>
      <c r="I13" s="6" t="s">
        <v>110</v>
      </c>
      <c r="J13" s="6" t="s">
        <v>109</v>
      </c>
      <c r="K13" s="6" t="s">
        <v>110</v>
      </c>
      <c r="L13" s="6" t="s">
        <v>109</v>
      </c>
      <c r="M13" s="7" t="s">
        <v>110</v>
      </c>
    </row>
    <row r="14" spans="1:16">
      <c r="A14" s="8" t="s">
        <v>111</v>
      </c>
      <c r="B14" s="76">
        <v>388385.78821999975</v>
      </c>
      <c r="C14" s="76">
        <v>820786.44972999953</v>
      </c>
      <c r="D14" s="76">
        <v>357211.68904000008</v>
      </c>
      <c r="E14" s="76">
        <v>781154.16817999992</v>
      </c>
      <c r="F14" s="76">
        <v>378685.50828999991</v>
      </c>
      <c r="G14" s="76">
        <v>741125.29693000065</v>
      </c>
      <c r="H14" s="49">
        <v>0</v>
      </c>
      <c r="I14" s="49">
        <v>0</v>
      </c>
      <c r="J14" s="49">
        <v>0</v>
      </c>
      <c r="K14" s="49">
        <v>0</v>
      </c>
      <c r="L14" s="49">
        <v>0</v>
      </c>
      <c r="M14" s="49">
        <v>0</v>
      </c>
    </row>
    <row r="15" spans="1:16">
      <c r="A15" s="9" t="s">
        <v>112</v>
      </c>
      <c r="B15" s="140">
        <v>122017.69295999983</v>
      </c>
      <c r="C15" s="140">
        <v>399263.28782999993</v>
      </c>
      <c r="D15" s="50">
        <v>116334.87748000004</v>
      </c>
      <c r="E15" s="50">
        <v>398185.91952999978</v>
      </c>
      <c r="F15" s="50">
        <v>131790.40738999986</v>
      </c>
      <c r="G15" s="50">
        <v>358418.98093000019</v>
      </c>
      <c r="H15" s="51">
        <v>0</v>
      </c>
      <c r="I15" s="51">
        <v>0</v>
      </c>
      <c r="J15" s="51">
        <v>0</v>
      </c>
      <c r="K15" s="51">
        <v>0</v>
      </c>
      <c r="L15" s="51">
        <v>0</v>
      </c>
      <c r="M15" s="51">
        <v>0</v>
      </c>
    </row>
    <row r="16" spans="1:16">
      <c r="A16" s="9" t="s">
        <v>113</v>
      </c>
      <c r="B16" s="140">
        <v>266368.09525999991</v>
      </c>
      <c r="C16" s="140">
        <v>421523.16189999966</v>
      </c>
      <c r="D16" s="50">
        <v>240876.81156000006</v>
      </c>
      <c r="E16" s="50">
        <v>382968.24865000014</v>
      </c>
      <c r="F16" s="50">
        <v>246895.10090000002</v>
      </c>
      <c r="G16" s="50">
        <v>382706.3160000004</v>
      </c>
      <c r="H16" s="51">
        <v>0</v>
      </c>
      <c r="I16" s="51">
        <v>0</v>
      </c>
      <c r="J16" s="51">
        <v>0</v>
      </c>
      <c r="K16" s="51">
        <v>0</v>
      </c>
      <c r="L16" s="51">
        <v>0</v>
      </c>
      <c r="M16" s="51">
        <v>0</v>
      </c>
    </row>
    <row r="17" spans="1:13">
      <c r="A17" s="9" t="s">
        <v>114</v>
      </c>
      <c r="B17" s="140">
        <v>0</v>
      </c>
      <c r="C17" s="140">
        <v>0</v>
      </c>
      <c r="D17" s="50">
        <v>0</v>
      </c>
      <c r="E17" s="50">
        <v>0</v>
      </c>
      <c r="F17" s="50">
        <v>0</v>
      </c>
      <c r="G17" s="50">
        <v>0</v>
      </c>
      <c r="H17" s="51">
        <v>0</v>
      </c>
      <c r="I17" s="51">
        <v>0</v>
      </c>
      <c r="J17" s="51">
        <v>0</v>
      </c>
      <c r="K17" s="51">
        <v>0</v>
      </c>
      <c r="L17" s="51">
        <v>0</v>
      </c>
      <c r="M17" s="51">
        <v>0</v>
      </c>
    </row>
    <row r="18" spans="1:13">
      <c r="A18" s="10" t="s">
        <v>115</v>
      </c>
      <c r="B18" s="141">
        <v>1383781.9356</v>
      </c>
      <c r="C18" s="141">
        <v>949165.43212999986</v>
      </c>
      <c r="D18" s="77">
        <v>1438716.2172999999</v>
      </c>
      <c r="E18" s="77">
        <v>946570.18393000006</v>
      </c>
      <c r="F18" s="77">
        <v>1523903.9493099998</v>
      </c>
      <c r="G18" s="77">
        <v>945711.56441000022</v>
      </c>
      <c r="H18" s="49">
        <v>2.373203126185542E-2</v>
      </c>
      <c r="I18" s="49">
        <v>6.780526524033624E-3</v>
      </c>
      <c r="J18" s="49">
        <v>2.3922491057663704E-2</v>
      </c>
      <c r="K18" s="49">
        <v>6.7330516147949097E-3</v>
      </c>
      <c r="L18" s="49">
        <v>2.1320015008794227E-2</v>
      </c>
      <c r="M18" s="49">
        <v>7.8871524511378039E-3</v>
      </c>
    </row>
    <row r="19" spans="1:13">
      <c r="A19" s="9" t="s">
        <v>116</v>
      </c>
      <c r="B19" s="140">
        <v>239362.75074999998</v>
      </c>
      <c r="C19" s="140">
        <v>597612.08219999983</v>
      </c>
      <c r="D19" s="50">
        <v>242161.51524999988</v>
      </c>
      <c r="E19" s="50">
        <v>589031.33333000017</v>
      </c>
      <c r="F19" s="50">
        <v>233455.12264000002</v>
      </c>
      <c r="G19" s="50">
        <v>542535.77688000014</v>
      </c>
      <c r="H19" s="51">
        <v>1.7020106068759325E-2</v>
      </c>
      <c r="I19" s="51">
        <v>5.3443123643280655E-3</v>
      </c>
      <c r="J19" s="51">
        <v>1.6978468027962174E-2</v>
      </c>
      <c r="K19" s="51">
        <v>5.3276294785806963E-3</v>
      </c>
      <c r="L19" s="51">
        <v>1.8117489517556217E-2</v>
      </c>
      <c r="M19" s="51">
        <v>6.0936610582032445E-3</v>
      </c>
    </row>
    <row r="20" spans="1:13">
      <c r="A20" s="9" t="s">
        <v>113</v>
      </c>
      <c r="B20" s="140">
        <v>1144419.1848500001</v>
      </c>
      <c r="C20" s="140">
        <v>351553.34993000008</v>
      </c>
      <c r="D20" s="50">
        <v>1196554.70205</v>
      </c>
      <c r="E20" s="50">
        <v>357538.85059999995</v>
      </c>
      <c r="F20" s="50">
        <v>1290448.8266699999</v>
      </c>
      <c r="G20" s="50">
        <v>403175.78753000009</v>
      </c>
      <c r="H20" s="51">
        <v>2.5135874275251144E-2</v>
      </c>
      <c r="I20" s="51">
        <v>9.2219737030682196E-3</v>
      </c>
      <c r="J20" s="51">
        <v>2.5327838540668415E-2</v>
      </c>
      <c r="K20" s="51">
        <v>9.0484298552197685E-3</v>
      </c>
      <c r="L20" s="51">
        <v>2.1899383958467342E-2</v>
      </c>
      <c r="M20" s="51">
        <v>1.0300574279255252E-2</v>
      </c>
    </row>
    <row r="21" spans="1:13">
      <c r="A21" s="9" t="s">
        <v>114</v>
      </c>
      <c r="B21" s="140">
        <v>0</v>
      </c>
      <c r="C21" s="140">
        <v>0</v>
      </c>
      <c r="D21" s="50">
        <v>0</v>
      </c>
      <c r="E21" s="50">
        <v>0</v>
      </c>
      <c r="F21" s="50">
        <v>0</v>
      </c>
      <c r="G21" s="50">
        <v>0</v>
      </c>
      <c r="H21" s="51">
        <v>0</v>
      </c>
      <c r="I21" s="51">
        <v>0</v>
      </c>
      <c r="J21" s="51">
        <v>0</v>
      </c>
      <c r="K21" s="51">
        <v>0</v>
      </c>
      <c r="L21" s="51">
        <v>0</v>
      </c>
      <c r="M21" s="51">
        <v>0</v>
      </c>
    </row>
    <row r="22" spans="1:13">
      <c r="A22" s="10" t="s">
        <v>117</v>
      </c>
      <c r="B22" s="141">
        <v>0</v>
      </c>
      <c r="C22" s="141">
        <v>0</v>
      </c>
      <c r="D22" s="77">
        <v>0</v>
      </c>
      <c r="E22" s="77">
        <v>0</v>
      </c>
      <c r="F22" s="77">
        <v>0</v>
      </c>
      <c r="G22" s="77">
        <v>0</v>
      </c>
      <c r="H22" s="49">
        <v>0</v>
      </c>
      <c r="I22" s="49">
        <v>0</v>
      </c>
      <c r="J22" s="49">
        <v>0</v>
      </c>
      <c r="K22" s="49">
        <v>0</v>
      </c>
      <c r="L22" s="49">
        <v>0</v>
      </c>
      <c r="M22" s="49">
        <v>0</v>
      </c>
    </row>
    <row r="23" spans="1:13">
      <c r="A23" s="9" t="s">
        <v>112</v>
      </c>
      <c r="B23" s="140">
        <v>0</v>
      </c>
      <c r="C23" s="140">
        <v>0</v>
      </c>
      <c r="D23" s="50">
        <v>0</v>
      </c>
      <c r="E23" s="50">
        <v>0</v>
      </c>
      <c r="F23" s="50">
        <v>0</v>
      </c>
      <c r="G23" s="50">
        <v>0</v>
      </c>
      <c r="H23" s="51">
        <v>0</v>
      </c>
      <c r="I23" s="51">
        <v>0</v>
      </c>
      <c r="J23" s="51">
        <v>0</v>
      </c>
      <c r="K23" s="51">
        <v>0</v>
      </c>
      <c r="L23" s="51">
        <v>0</v>
      </c>
      <c r="M23" s="51">
        <v>0</v>
      </c>
    </row>
    <row r="24" spans="1:13">
      <c r="A24" s="9" t="s">
        <v>113</v>
      </c>
      <c r="B24" s="140">
        <v>0</v>
      </c>
      <c r="C24" s="140">
        <v>0</v>
      </c>
      <c r="D24" s="50">
        <v>0</v>
      </c>
      <c r="E24" s="50">
        <v>0</v>
      </c>
      <c r="F24" s="50">
        <v>0</v>
      </c>
      <c r="G24" s="50">
        <v>0</v>
      </c>
      <c r="H24" s="51">
        <v>0</v>
      </c>
      <c r="I24" s="51">
        <v>0</v>
      </c>
      <c r="J24" s="51">
        <v>0</v>
      </c>
      <c r="K24" s="51">
        <v>0</v>
      </c>
      <c r="L24" s="51">
        <v>0</v>
      </c>
      <c r="M24" s="51">
        <v>0</v>
      </c>
    </row>
    <row r="25" spans="1:13">
      <c r="A25" s="9" t="s">
        <v>114</v>
      </c>
      <c r="B25" s="140">
        <v>0</v>
      </c>
      <c r="C25" s="140">
        <v>0</v>
      </c>
      <c r="D25" s="50">
        <v>0</v>
      </c>
      <c r="E25" s="50">
        <v>0</v>
      </c>
      <c r="F25" s="50">
        <v>0</v>
      </c>
      <c r="G25" s="50">
        <v>0</v>
      </c>
      <c r="H25" s="51">
        <v>0</v>
      </c>
      <c r="I25" s="51">
        <v>0</v>
      </c>
      <c r="J25" s="51">
        <v>0</v>
      </c>
      <c r="K25" s="51">
        <v>0</v>
      </c>
      <c r="L25" s="51">
        <v>0</v>
      </c>
      <c r="M25" s="51">
        <v>0</v>
      </c>
    </row>
    <row r="26" spans="1:13">
      <c r="A26" s="10" t="s">
        <v>118</v>
      </c>
      <c r="B26" s="141">
        <v>1156792.0043700002</v>
      </c>
      <c r="C26" s="141">
        <v>935968.96074999997</v>
      </c>
      <c r="D26" s="77">
        <v>1146820.7206900003</v>
      </c>
      <c r="E26" s="77">
        <v>936581.20707000024</v>
      </c>
      <c r="F26" s="77">
        <v>1075122.7665599999</v>
      </c>
      <c r="G26" s="77">
        <v>898155.65902999998</v>
      </c>
      <c r="H26" s="49">
        <v>5.773355115785931E-2</v>
      </c>
      <c r="I26" s="49">
        <v>2.6555178828600801E-2</v>
      </c>
      <c r="J26" s="49">
        <v>5.7500713293506332E-2</v>
      </c>
      <c r="K26" s="49">
        <v>2.6712750146786361E-2</v>
      </c>
      <c r="L26" s="49">
        <v>5.572146343357013E-2</v>
      </c>
      <c r="M26" s="49">
        <v>2.7746164866789446E-2</v>
      </c>
    </row>
    <row r="27" spans="1:13">
      <c r="A27" s="9" t="s">
        <v>112</v>
      </c>
      <c r="B27" s="140">
        <v>977609.84217000019</v>
      </c>
      <c r="C27" s="140">
        <v>716793.68235999998</v>
      </c>
      <c r="D27" s="50">
        <v>967912.18249000027</v>
      </c>
      <c r="E27" s="50">
        <v>716134.65433000016</v>
      </c>
      <c r="F27" s="50">
        <v>923781.19311999995</v>
      </c>
      <c r="G27" s="50">
        <v>684287.12652000005</v>
      </c>
      <c r="H27" s="51">
        <v>5.9364899840284105E-2</v>
      </c>
      <c r="I27" s="51">
        <v>2.6395546421590112E-2</v>
      </c>
      <c r="J27" s="51">
        <v>5.9098088126439074E-2</v>
      </c>
      <c r="K27" s="51">
        <v>2.6602675112001508E-2</v>
      </c>
      <c r="L27" s="51">
        <v>5.6871328746186361E-2</v>
      </c>
      <c r="M27" s="51">
        <v>2.815398321960573E-2</v>
      </c>
    </row>
    <row r="28" spans="1:13">
      <c r="A28" s="9" t="s">
        <v>113</v>
      </c>
      <c r="B28" s="140">
        <v>179182.16219999999</v>
      </c>
      <c r="C28" s="140">
        <v>219175.27838999999</v>
      </c>
      <c r="D28" s="50">
        <v>178908.53819999998</v>
      </c>
      <c r="E28" s="50">
        <v>220446.55274000001</v>
      </c>
      <c r="F28" s="50">
        <v>151341.57344000001</v>
      </c>
      <c r="G28" s="50">
        <v>213868.53250999999</v>
      </c>
      <c r="H28" s="51">
        <v>4.8832985898637632E-2</v>
      </c>
      <c r="I28" s="51">
        <v>2.7077242729628817E-2</v>
      </c>
      <c r="J28" s="51">
        <v>4.8858763745686901E-2</v>
      </c>
      <c r="K28" s="51">
        <v>2.7070335901728918E-2</v>
      </c>
      <c r="L28" s="51">
        <v>4.8702744609181454E-2</v>
      </c>
      <c r="M28" s="51">
        <v>2.6441321907820111E-2</v>
      </c>
    </row>
    <row r="29" spans="1:13">
      <c r="A29" s="9" t="s">
        <v>114</v>
      </c>
      <c r="B29" s="140">
        <v>0</v>
      </c>
      <c r="C29" s="140">
        <v>0</v>
      </c>
      <c r="D29" s="50">
        <v>0</v>
      </c>
      <c r="E29" s="50">
        <v>0</v>
      </c>
      <c r="F29" s="50">
        <v>0</v>
      </c>
      <c r="G29" s="50">
        <v>0</v>
      </c>
      <c r="H29" s="51">
        <v>0</v>
      </c>
      <c r="I29" s="51">
        <v>0</v>
      </c>
      <c r="J29" s="51">
        <v>0</v>
      </c>
      <c r="K29" s="51">
        <v>0</v>
      </c>
      <c r="L29" s="51">
        <v>0</v>
      </c>
      <c r="M29" s="51">
        <v>0</v>
      </c>
    </row>
    <row r="30" spans="1:13">
      <c r="A30" s="10" t="s">
        <v>119</v>
      </c>
      <c r="B30" s="52">
        <v>2928959.7281900002</v>
      </c>
      <c r="C30" s="52">
        <v>2705920.8426099992</v>
      </c>
      <c r="D30" s="52">
        <v>2942748.6270300001</v>
      </c>
      <c r="E30" s="52">
        <v>2664305.5591799999</v>
      </c>
      <c r="F30" s="52">
        <v>2977712.2241599998</v>
      </c>
      <c r="G30" s="52">
        <v>2584992.520370001</v>
      </c>
      <c r="H30" s="49">
        <v>3.4014010353127441E-2</v>
      </c>
      <c r="I30" s="49">
        <v>1.156377674699743E-2</v>
      </c>
      <c r="J30" s="49">
        <v>3.4104403067418326E-2</v>
      </c>
      <c r="K30" s="49">
        <v>1.178241946532765E-2</v>
      </c>
      <c r="L30" s="49">
        <v>3.1029549546476614E-2</v>
      </c>
      <c r="M30" s="49">
        <v>1.252589553727506E-2</v>
      </c>
    </row>
    <row r="31" spans="1:13">
      <c r="A31" s="9" t="s">
        <v>116</v>
      </c>
      <c r="B31" s="53">
        <v>1338990.2858800001</v>
      </c>
      <c r="C31" s="53">
        <v>1713669.0523899999</v>
      </c>
      <c r="D31" s="53">
        <v>1326408.5752200002</v>
      </c>
      <c r="E31" s="53">
        <v>1703351.9071900002</v>
      </c>
      <c r="F31" s="53">
        <v>1289026.7231499997</v>
      </c>
      <c r="G31" s="53">
        <v>1585241.8843300005</v>
      </c>
      <c r="H31" s="51">
        <v>4.6385467038062789E-2</v>
      </c>
      <c r="I31" s="51">
        <v>1.2904467479626551E-2</v>
      </c>
      <c r="J31" s="51">
        <v>4.6225041174476338E-2</v>
      </c>
      <c r="K31" s="51">
        <v>1.3026807993803482E-2</v>
      </c>
      <c r="L31" s="51">
        <v>4.4038097613680029E-2</v>
      </c>
      <c r="M31" s="51">
        <v>1.4238481607639193E-2</v>
      </c>
    </row>
    <row r="32" spans="1:13">
      <c r="A32" s="9" t="s">
        <v>113</v>
      </c>
      <c r="B32" s="53">
        <v>1589969.4423100001</v>
      </c>
      <c r="C32" s="53">
        <v>992251.79021999962</v>
      </c>
      <c r="D32" s="53">
        <v>1616340.0518100001</v>
      </c>
      <c r="E32" s="53">
        <v>960953.65199000016</v>
      </c>
      <c r="F32" s="53">
        <v>1688685.50101</v>
      </c>
      <c r="G32" s="53">
        <v>999750.63604000048</v>
      </c>
      <c r="H32" s="51">
        <v>2.3595407402339511E-2</v>
      </c>
      <c r="I32" s="51">
        <v>9.2483360090943947E-3</v>
      </c>
      <c r="J32" s="51">
        <v>2.4157908018720559E-2</v>
      </c>
      <c r="K32" s="51">
        <v>9.5766610826260382E-3</v>
      </c>
      <c r="L32" s="51">
        <v>2.1099715910801207E-2</v>
      </c>
      <c r="M32" s="51">
        <v>9.8103552101241973E-3</v>
      </c>
    </row>
    <row r="33" spans="1:13">
      <c r="A33" s="9" t="s">
        <v>120</v>
      </c>
      <c r="B33" s="53">
        <v>0</v>
      </c>
      <c r="C33" s="53">
        <v>0</v>
      </c>
      <c r="D33" s="53">
        <v>0</v>
      </c>
      <c r="E33" s="53">
        <v>0</v>
      </c>
      <c r="F33" s="53">
        <v>0</v>
      </c>
      <c r="G33" s="53">
        <v>0</v>
      </c>
      <c r="H33" s="51">
        <v>0</v>
      </c>
      <c r="I33" s="51">
        <v>0</v>
      </c>
      <c r="J33" s="51">
        <v>0</v>
      </c>
      <c r="K33" s="51">
        <v>0</v>
      </c>
      <c r="L33" s="51">
        <v>0</v>
      </c>
      <c r="M33" s="51">
        <v>0</v>
      </c>
    </row>
    <row r="34" spans="1:13">
      <c r="B34" s="11"/>
    </row>
    <row r="35" spans="1:13">
      <c r="A35" s="173" t="s">
        <v>389</v>
      </c>
      <c r="B35" s="173"/>
      <c r="C35" s="173"/>
      <c r="D35" s="173"/>
      <c r="E35" s="173"/>
      <c r="F35" s="173"/>
      <c r="G35" s="173"/>
      <c r="H35" s="173"/>
      <c r="I35" s="173"/>
      <c r="J35" s="173"/>
      <c r="K35" s="173"/>
      <c r="L35" s="173"/>
      <c r="M35" s="173"/>
    </row>
    <row r="36" spans="1:13">
      <c r="A36" s="61"/>
      <c r="B36" s="61"/>
      <c r="C36" s="61"/>
      <c r="D36" s="61"/>
      <c r="E36" s="61"/>
      <c r="F36" s="61"/>
      <c r="G36" s="61"/>
      <c r="H36" s="61"/>
      <c r="I36" s="61"/>
      <c r="J36" s="61"/>
      <c r="K36" s="61"/>
      <c r="L36" s="61"/>
      <c r="M36" s="61"/>
    </row>
    <row r="37" spans="1:13" ht="53.25" customHeight="1">
      <c r="A37" s="174" t="s">
        <v>390</v>
      </c>
      <c r="B37" s="174"/>
      <c r="C37" s="174"/>
      <c r="D37" s="174"/>
      <c r="E37" s="174"/>
      <c r="F37" s="174"/>
      <c r="G37" s="174"/>
      <c r="H37" s="174"/>
      <c r="I37" s="174"/>
      <c r="J37" s="174"/>
      <c r="K37" s="174"/>
      <c r="L37" s="174"/>
      <c r="M37" s="174"/>
    </row>
    <row r="38" spans="1:13" ht="14.45" customHeight="1">
      <c r="A38" s="174" t="s">
        <v>121</v>
      </c>
      <c r="B38" s="174"/>
      <c r="C38" s="174"/>
      <c r="D38" s="174"/>
      <c r="E38" s="174"/>
      <c r="F38" s="174"/>
      <c r="G38" s="174"/>
      <c r="H38" s="174"/>
      <c r="I38" s="174"/>
      <c r="J38" s="174"/>
      <c r="K38" s="174"/>
      <c r="L38" s="174"/>
      <c r="M38" s="174"/>
    </row>
    <row r="39" spans="1:13" ht="14.45" customHeight="1">
      <c r="A39" s="174" t="s">
        <v>391</v>
      </c>
      <c r="B39" s="174"/>
      <c r="C39" s="174"/>
      <c r="D39" s="174"/>
      <c r="E39" s="174"/>
      <c r="F39" s="174"/>
      <c r="G39" s="174"/>
      <c r="H39" s="174"/>
      <c r="I39" s="174"/>
      <c r="J39" s="174"/>
      <c r="K39" s="174"/>
      <c r="L39" s="174"/>
      <c r="M39" s="174"/>
    </row>
    <row r="40" spans="1:13">
      <c r="A40" s="61"/>
      <c r="B40" s="61"/>
      <c r="C40" s="61"/>
      <c r="D40" s="61"/>
      <c r="E40" s="61"/>
      <c r="F40" s="62"/>
      <c r="G40" s="63"/>
      <c r="H40" s="63"/>
      <c r="I40" s="64"/>
      <c r="J40" s="64"/>
      <c r="K40" s="61"/>
      <c r="L40" s="61"/>
      <c r="M40" s="61"/>
    </row>
    <row r="41" spans="1:13">
      <c r="A41" s="56" t="s">
        <v>387</v>
      </c>
      <c r="B41" s="57"/>
      <c r="C41" s="61"/>
      <c r="D41" s="61"/>
      <c r="E41" s="61"/>
      <c r="F41" s="62"/>
      <c r="G41" s="63"/>
      <c r="H41" s="63"/>
      <c r="I41" s="64"/>
      <c r="J41" s="64"/>
      <c r="K41" s="61"/>
      <c r="L41" s="61"/>
      <c r="M41" s="61"/>
    </row>
    <row r="42" spans="1:13">
      <c r="A42" s="12" t="s">
        <v>392</v>
      </c>
      <c r="B42" s="12" t="s">
        <v>393</v>
      </c>
      <c r="C42" s="61"/>
      <c r="D42" s="61"/>
      <c r="E42" s="61"/>
      <c r="F42" s="62"/>
      <c r="G42" s="63"/>
      <c r="H42" s="63"/>
      <c r="I42" s="64"/>
      <c r="J42" s="64"/>
      <c r="K42" s="61"/>
      <c r="L42" s="61"/>
      <c r="M42" s="61"/>
    </row>
    <row r="43" spans="1:13">
      <c r="A43" s="56"/>
      <c r="B43" s="56"/>
      <c r="C43" s="61"/>
      <c r="D43" s="61"/>
      <c r="E43" s="61"/>
      <c r="F43" s="65"/>
      <c r="G43" s="66"/>
      <c r="H43" s="66"/>
      <c r="I43" s="67"/>
      <c r="J43" s="67"/>
      <c r="K43" s="61"/>
      <c r="L43" s="61"/>
      <c r="M43" s="61"/>
    </row>
    <row r="44" spans="1:13">
      <c r="A44" s="56" t="s">
        <v>388</v>
      </c>
      <c r="B44" s="60">
        <f>Anexa_1!C106</f>
        <v>46164</v>
      </c>
      <c r="C44" s="61"/>
      <c r="D44" s="61"/>
      <c r="E44" s="61"/>
      <c r="F44" s="61"/>
      <c r="G44" s="61"/>
      <c r="H44" s="61"/>
      <c r="I44" s="61"/>
      <c r="J44" s="61"/>
      <c r="K44" s="61"/>
      <c r="L44" s="61"/>
      <c r="M44" s="61"/>
    </row>
  </sheetData>
  <mergeCells count="21">
    <mergeCell ref="A35:M35"/>
    <mergeCell ref="A37:M37"/>
    <mergeCell ref="A38:M38"/>
    <mergeCell ref="A39:M39"/>
    <mergeCell ref="A8:M8"/>
    <mergeCell ref="A9:M9"/>
    <mergeCell ref="A11:A13"/>
    <mergeCell ref="B11:G11"/>
    <mergeCell ref="H11:M11"/>
    <mergeCell ref="B12:C12"/>
    <mergeCell ref="D12:E12"/>
    <mergeCell ref="F12:G12"/>
    <mergeCell ref="H12:I12"/>
    <mergeCell ref="J12:K12"/>
    <mergeCell ref="L12:M12"/>
    <mergeCell ref="A7:M7"/>
    <mergeCell ref="A1:M1"/>
    <mergeCell ref="A2:M2"/>
    <mergeCell ref="A3:M3"/>
    <mergeCell ref="A4:M4"/>
    <mergeCell ref="A6:M6"/>
  </mergeCells>
  <pageMargins left="0.7" right="0.7" top="0.75" bottom="0.75" header="0.3" footer="0.3"/>
  <pageSetup paperSize="9" scale="56" orientation="landscape" r:id="rId1"/>
  <headerFooter>
    <oddHeader>&amp;C&amp;"Calibri"&amp;10&amp;KA80000Classification: Confidential&amp;1#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934F5-5229-42A9-B2A1-54FDE6342492}">
  <sheetPr>
    <outlinePr summaryBelow="0" summaryRight="0"/>
  </sheetPr>
  <dimension ref="A1:D51"/>
  <sheetViews>
    <sheetView zoomScale="90" zoomScaleNormal="90" workbookViewId="0">
      <selection activeCell="D10" sqref="D10:D48"/>
    </sheetView>
  </sheetViews>
  <sheetFormatPr defaultColWidth="11.42578125" defaultRowHeight="12.75"/>
  <cols>
    <col min="1" max="1" width="2.5703125" style="14" customWidth="1"/>
    <col min="2" max="2" width="8.28515625" style="14" customWidth="1"/>
    <col min="3" max="3" width="86.85546875" style="14" customWidth="1"/>
    <col min="4" max="4" width="17.140625" style="14" customWidth="1"/>
    <col min="5" max="5" width="11.7109375" style="14" customWidth="1"/>
    <col min="6" max="16384" width="11.42578125" style="14"/>
  </cols>
  <sheetData>
    <row r="1" spans="1:4">
      <c r="A1" s="13"/>
      <c r="B1" s="13"/>
      <c r="C1" s="13"/>
      <c r="D1" s="13"/>
    </row>
    <row r="2" spans="1:4">
      <c r="A2" s="69"/>
      <c r="B2" s="182" t="s">
        <v>343</v>
      </c>
      <c r="C2" s="182"/>
      <c r="D2" s="69"/>
    </row>
    <row r="3" spans="1:4">
      <c r="A3" s="69"/>
      <c r="B3" s="183" t="str">
        <f>Anexa_1!B9</f>
        <v>la situatia din 30.04.2026</v>
      </c>
      <c r="C3" s="183"/>
      <c r="D3" s="69"/>
    </row>
    <row r="4" spans="1:4">
      <c r="A4" s="13"/>
      <c r="B4" s="13"/>
      <c r="C4" s="13"/>
      <c r="D4" s="13"/>
    </row>
    <row r="5" spans="1:4" ht="15.75">
      <c r="A5" s="15"/>
      <c r="B5" s="184" t="s">
        <v>122</v>
      </c>
      <c r="C5" s="184"/>
      <c r="D5" s="15"/>
    </row>
    <row r="6" spans="1:4">
      <c r="A6" s="13"/>
      <c r="B6" s="13"/>
      <c r="C6" s="13"/>
      <c r="D6" s="13"/>
    </row>
    <row r="7" spans="1:4">
      <c r="A7" s="13"/>
      <c r="B7" s="13"/>
      <c r="C7" s="13"/>
      <c r="D7" s="13"/>
    </row>
    <row r="8" spans="1:4" ht="33.4" customHeight="1">
      <c r="A8" s="70"/>
      <c r="B8" s="16" t="s">
        <v>123</v>
      </c>
      <c r="C8" s="17" t="s">
        <v>124</v>
      </c>
      <c r="D8" s="16" t="s">
        <v>4</v>
      </c>
    </row>
    <row r="9" spans="1:4">
      <c r="A9" s="70"/>
      <c r="B9" s="18" t="s">
        <v>28</v>
      </c>
      <c r="C9" s="18" t="s">
        <v>29</v>
      </c>
      <c r="D9" s="19" t="s">
        <v>125</v>
      </c>
    </row>
    <row r="10" spans="1:4">
      <c r="A10" s="70"/>
      <c r="B10" s="20" t="s">
        <v>125</v>
      </c>
      <c r="C10" s="21" t="s">
        <v>126</v>
      </c>
      <c r="D10" s="132">
        <v>1191163872.830935</v>
      </c>
    </row>
    <row r="11" spans="1:4">
      <c r="A11" s="70"/>
      <c r="B11" s="22" t="s">
        <v>127</v>
      </c>
      <c r="C11" s="23" t="s">
        <v>128</v>
      </c>
      <c r="D11" s="133">
        <v>176052845.15569997</v>
      </c>
    </row>
    <row r="12" spans="1:4">
      <c r="A12" s="70"/>
      <c r="B12" s="22" t="s">
        <v>129</v>
      </c>
      <c r="C12" s="23" t="s">
        <v>130</v>
      </c>
      <c r="D12" s="133">
        <v>414329516.21107996</v>
      </c>
    </row>
    <row r="13" spans="1:4">
      <c r="A13" s="70"/>
      <c r="B13" s="22" t="s">
        <v>131</v>
      </c>
      <c r="C13" s="23" t="s">
        <v>132</v>
      </c>
      <c r="D13" s="133">
        <v>600781511.46415496</v>
      </c>
    </row>
    <row r="14" spans="1:4">
      <c r="A14" s="70"/>
      <c r="B14" s="20" t="s">
        <v>133</v>
      </c>
      <c r="C14" s="21" t="s">
        <v>134</v>
      </c>
      <c r="D14" s="132">
        <v>0</v>
      </c>
    </row>
    <row r="15" spans="1:4">
      <c r="A15" s="70"/>
      <c r="B15" s="22" t="s">
        <v>135</v>
      </c>
      <c r="C15" s="23" t="s">
        <v>136</v>
      </c>
      <c r="D15" s="133">
        <v>0</v>
      </c>
    </row>
    <row r="16" spans="1:4">
      <c r="A16" s="70"/>
      <c r="B16" s="22" t="s">
        <v>137</v>
      </c>
      <c r="C16" s="23" t="s">
        <v>0</v>
      </c>
      <c r="D16" s="133">
        <v>0</v>
      </c>
    </row>
    <row r="17" spans="1:4">
      <c r="A17" s="70"/>
      <c r="B17" s="22" t="s">
        <v>138</v>
      </c>
      <c r="C17" s="23" t="s">
        <v>139</v>
      </c>
      <c r="D17" s="133">
        <v>0</v>
      </c>
    </row>
    <row r="18" spans="1:4">
      <c r="A18" s="70"/>
      <c r="B18" s="22" t="s">
        <v>140</v>
      </c>
      <c r="C18" s="23" t="s">
        <v>141</v>
      </c>
      <c r="D18" s="133">
        <v>0</v>
      </c>
    </row>
    <row r="19" spans="1:4" ht="12.75" customHeight="1">
      <c r="A19" s="70"/>
      <c r="B19" s="20" t="s">
        <v>142</v>
      </c>
      <c r="C19" s="21" t="s">
        <v>143</v>
      </c>
      <c r="D19" s="132">
        <v>0</v>
      </c>
    </row>
    <row r="20" spans="1:4">
      <c r="A20" s="70"/>
      <c r="B20" s="22" t="s">
        <v>144</v>
      </c>
      <c r="C20" s="23" t="s">
        <v>0</v>
      </c>
      <c r="D20" s="133">
        <v>0</v>
      </c>
    </row>
    <row r="21" spans="1:4">
      <c r="A21" s="70"/>
      <c r="B21" s="22" t="s">
        <v>145</v>
      </c>
      <c r="C21" s="23" t="s">
        <v>139</v>
      </c>
      <c r="D21" s="133">
        <v>0</v>
      </c>
    </row>
    <row r="22" spans="1:4">
      <c r="A22" s="70"/>
      <c r="B22" s="22" t="s">
        <v>146</v>
      </c>
      <c r="C22" s="23" t="s">
        <v>141</v>
      </c>
      <c r="D22" s="133">
        <v>0</v>
      </c>
    </row>
    <row r="23" spans="1:4">
      <c r="A23" s="70"/>
      <c r="B23" s="20" t="s">
        <v>147</v>
      </c>
      <c r="C23" s="21" t="s">
        <v>148</v>
      </c>
      <c r="D23" s="132">
        <v>0</v>
      </c>
    </row>
    <row r="24" spans="1:4">
      <c r="A24" s="70"/>
      <c r="B24" s="22" t="s">
        <v>149</v>
      </c>
      <c r="C24" s="23" t="s">
        <v>139</v>
      </c>
      <c r="D24" s="133">
        <v>0</v>
      </c>
    </row>
    <row r="25" spans="1:4">
      <c r="A25" s="70"/>
      <c r="B25" s="22" t="s">
        <v>150</v>
      </c>
      <c r="C25" s="23" t="s">
        <v>141</v>
      </c>
      <c r="D25" s="133">
        <v>0</v>
      </c>
    </row>
    <row r="26" spans="1:4">
      <c r="A26" s="70"/>
      <c r="B26" s="20" t="s">
        <v>151</v>
      </c>
      <c r="C26" s="21" t="s">
        <v>152</v>
      </c>
      <c r="D26" s="132">
        <v>2208575.64</v>
      </c>
    </row>
    <row r="27" spans="1:4">
      <c r="A27" s="70"/>
      <c r="B27" s="22" t="s">
        <v>153</v>
      </c>
      <c r="C27" s="23" t="s">
        <v>0</v>
      </c>
      <c r="D27" s="133">
        <v>2208575.64</v>
      </c>
    </row>
    <row r="28" spans="1:4">
      <c r="A28" s="70"/>
      <c r="B28" s="22" t="s">
        <v>154</v>
      </c>
      <c r="C28" s="23" t="s">
        <v>139</v>
      </c>
      <c r="D28" s="133">
        <v>0</v>
      </c>
    </row>
    <row r="29" spans="1:4">
      <c r="A29" s="70"/>
      <c r="B29" s="22" t="s">
        <v>155</v>
      </c>
      <c r="C29" s="23" t="s">
        <v>141</v>
      </c>
      <c r="D29" s="133">
        <v>0</v>
      </c>
    </row>
    <row r="30" spans="1:4">
      <c r="A30" s="70"/>
      <c r="B30" s="20" t="s">
        <v>156</v>
      </c>
      <c r="C30" s="21" t="s">
        <v>157</v>
      </c>
      <c r="D30" s="132">
        <v>6637648139.8803997</v>
      </c>
    </row>
    <row r="31" spans="1:4">
      <c r="A31" s="70"/>
      <c r="B31" s="22" t="s">
        <v>158</v>
      </c>
      <c r="C31" s="23" t="s">
        <v>139</v>
      </c>
      <c r="D31" s="133">
        <v>1057785105.36</v>
      </c>
    </row>
    <row r="32" spans="1:4">
      <c r="A32" s="70"/>
      <c r="B32" s="22" t="s">
        <v>159</v>
      </c>
      <c r="C32" s="23" t="s">
        <v>141</v>
      </c>
      <c r="D32" s="133">
        <v>5033656304.0566158</v>
      </c>
    </row>
    <row r="33" spans="1:4">
      <c r="A33" s="70"/>
      <c r="B33" s="20" t="s">
        <v>160</v>
      </c>
      <c r="C33" s="21" t="s">
        <v>161</v>
      </c>
      <c r="D33" s="133">
        <v>546206730.46378398</v>
      </c>
    </row>
    <row r="34" spans="1:4">
      <c r="A34" s="70"/>
      <c r="B34" s="20" t="s">
        <v>162</v>
      </c>
      <c r="C34" s="21" t="s">
        <v>163</v>
      </c>
      <c r="D34" s="134" t="s">
        <v>164</v>
      </c>
    </row>
    <row r="35" spans="1:4" ht="25.5">
      <c r="A35" s="70"/>
      <c r="B35" s="20" t="s">
        <v>165</v>
      </c>
      <c r="C35" s="21" t="s">
        <v>166</v>
      </c>
      <c r="D35" s="134" t="s">
        <v>164</v>
      </c>
    </row>
    <row r="36" spans="1:4">
      <c r="A36" s="70"/>
      <c r="B36" s="20" t="s">
        <v>167</v>
      </c>
      <c r="C36" s="25" t="s">
        <v>168</v>
      </c>
      <c r="D36" s="132">
        <v>0</v>
      </c>
    </row>
    <row r="37" spans="1:4">
      <c r="A37" s="70"/>
      <c r="B37" s="20" t="s">
        <v>169</v>
      </c>
      <c r="C37" s="25" t="s">
        <v>24</v>
      </c>
      <c r="D37" s="132">
        <v>55481999.74999997</v>
      </c>
    </row>
    <row r="38" spans="1:4">
      <c r="A38" s="70"/>
      <c r="B38" s="22" t="s">
        <v>170</v>
      </c>
      <c r="C38" s="26" t="s">
        <v>24</v>
      </c>
      <c r="D38" s="133">
        <v>55481999.74999997</v>
      </c>
    </row>
    <row r="39" spans="1:4">
      <c r="A39" s="70"/>
      <c r="B39" s="22" t="s">
        <v>171</v>
      </c>
      <c r="C39" s="26" t="s">
        <v>172</v>
      </c>
      <c r="D39" s="133">
        <v>0</v>
      </c>
    </row>
    <row r="40" spans="1:4">
      <c r="A40" s="70"/>
      <c r="B40" s="20" t="s">
        <v>173</v>
      </c>
      <c r="C40" s="25" t="s">
        <v>25</v>
      </c>
      <c r="D40" s="132">
        <v>1385491.0999999996</v>
      </c>
    </row>
    <row r="41" spans="1:4">
      <c r="A41" s="70"/>
      <c r="B41" s="22" t="s">
        <v>174</v>
      </c>
      <c r="C41" s="26" t="s">
        <v>1</v>
      </c>
      <c r="D41" s="133">
        <v>0</v>
      </c>
    </row>
    <row r="42" spans="1:4">
      <c r="A42" s="70"/>
      <c r="B42" s="22" t="s">
        <v>175</v>
      </c>
      <c r="C42" s="26" t="s">
        <v>2</v>
      </c>
      <c r="D42" s="133">
        <v>1385491.0999999996</v>
      </c>
    </row>
    <row r="43" spans="1:4">
      <c r="A43" s="70"/>
      <c r="B43" s="20" t="s">
        <v>176</v>
      </c>
      <c r="C43" s="25" t="s">
        <v>177</v>
      </c>
      <c r="D43" s="132">
        <v>2249556.29</v>
      </c>
    </row>
    <row r="44" spans="1:4">
      <c r="A44" s="70"/>
      <c r="B44" s="22" t="s">
        <v>178</v>
      </c>
      <c r="C44" s="26" t="s">
        <v>179</v>
      </c>
      <c r="D44" s="133">
        <v>0</v>
      </c>
    </row>
    <row r="45" spans="1:4">
      <c r="A45" s="70"/>
      <c r="B45" s="22" t="s">
        <v>180</v>
      </c>
      <c r="C45" s="26" t="s">
        <v>181</v>
      </c>
      <c r="D45" s="133">
        <v>2249556.29</v>
      </c>
    </row>
    <row r="46" spans="1:4">
      <c r="A46" s="70"/>
      <c r="B46" s="20" t="s">
        <v>182</v>
      </c>
      <c r="C46" s="25" t="s">
        <v>3</v>
      </c>
      <c r="D46" s="132">
        <v>35763549.918253995</v>
      </c>
    </row>
    <row r="47" spans="1:4">
      <c r="A47" s="70"/>
      <c r="B47" s="20" t="s">
        <v>183</v>
      </c>
      <c r="C47" s="25" t="s">
        <v>184</v>
      </c>
      <c r="D47" s="135">
        <v>0</v>
      </c>
    </row>
    <row r="48" spans="1:4">
      <c r="A48" s="70"/>
      <c r="B48" s="20" t="s">
        <v>185</v>
      </c>
      <c r="C48" s="25" t="s">
        <v>26</v>
      </c>
      <c r="D48" s="132">
        <v>7925901185.4095926</v>
      </c>
    </row>
    <row r="51" spans="4:4">
      <c r="D51" s="27"/>
    </row>
  </sheetData>
  <mergeCells count="3">
    <mergeCell ref="B2:C2"/>
    <mergeCell ref="B3:C3"/>
    <mergeCell ref="B5:C5"/>
  </mergeCells>
  <pageMargins left="0.7" right="0.7" top="0.75" bottom="0.75" header="0.3" footer="0.3"/>
  <pageSetup orientation="portrait" r:id="rId1"/>
  <headerFooter>
    <oddHeader>&amp;C&amp;"Calibri"&amp;10&amp;KA80000Classification: Confidential&amp;1#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DFC68-4F7B-4847-95D4-10FF9EC38106}">
  <sheetPr>
    <outlinePr summaryBelow="0" summaryRight="0"/>
  </sheetPr>
  <dimension ref="A1:E42"/>
  <sheetViews>
    <sheetView zoomScale="90" zoomScaleNormal="90" workbookViewId="0">
      <selection activeCell="D10" sqref="D10:D39"/>
    </sheetView>
  </sheetViews>
  <sheetFormatPr defaultColWidth="11.42578125" defaultRowHeight="12.75"/>
  <cols>
    <col min="1" max="1" width="4.5703125" style="14" customWidth="1"/>
    <col min="2" max="2" width="8.28515625" style="14" customWidth="1"/>
    <col min="3" max="3" width="93" style="14" customWidth="1"/>
    <col min="4" max="4" width="18.28515625" style="14" customWidth="1"/>
    <col min="5" max="5" width="11.85546875" style="14" bestFit="1" customWidth="1"/>
    <col min="6" max="16384" width="11.42578125" style="14"/>
  </cols>
  <sheetData>
    <row r="1" spans="1:4">
      <c r="A1" s="13"/>
      <c r="B1" s="28"/>
      <c r="C1" s="28"/>
      <c r="D1" s="13"/>
    </row>
    <row r="2" spans="1:4">
      <c r="A2" s="13"/>
      <c r="B2" s="185" t="s">
        <v>343</v>
      </c>
      <c r="C2" s="185"/>
      <c r="D2" s="28"/>
    </row>
    <row r="3" spans="1:4">
      <c r="A3" s="13"/>
      <c r="B3" s="183" t="str">
        <f>Anexa_1!B9</f>
        <v>la situatia din 30.04.2026</v>
      </c>
      <c r="C3" s="183"/>
      <c r="D3" s="13"/>
    </row>
    <row r="4" spans="1:4">
      <c r="A4" s="13"/>
      <c r="B4" s="13"/>
      <c r="C4" s="13"/>
      <c r="D4" s="13"/>
    </row>
    <row r="5" spans="1:4" ht="14.25">
      <c r="A5" s="13"/>
      <c r="B5" s="186" t="s">
        <v>186</v>
      </c>
      <c r="C5" s="187"/>
      <c r="D5" s="186"/>
    </row>
    <row r="6" spans="1:4">
      <c r="A6" s="13"/>
      <c r="B6" s="13"/>
      <c r="C6" s="13"/>
      <c r="D6" s="13"/>
    </row>
    <row r="7" spans="1:4">
      <c r="A7" s="13"/>
      <c r="B7" s="13"/>
      <c r="C7" s="13"/>
      <c r="D7" s="13"/>
    </row>
    <row r="8" spans="1:4" ht="34.15" customHeight="1">
      <c r="A8" s="70"/>
      <c r="B8" s="16" t="s">
        <v>123</v>
      </c>
      <c r="C8" s="17" t="s">
        <v>124</v>
      </c>
      <c r="D8" s="16" t="s">
        <v>4</v>
      </c>
    </row>
    <row r="9" spans="1:4" ht="14.25" customHeight="1">
      <c r="A9" s="70"/>
      <c r="B9" s="18" t="s">
        <v>28</v>
      </c>
      <c r="C9" s="29" t="s">
        <v>29</v>
      </c>
      <c r="D9" s="30" t="s">
        <v>125</v>
      </c>
    </row>
    <row r="10" spans="1:4" s="31" customFormat="1">
      <c r="A10" s="71"/>
      <c r="B10" s="20" t="s">
        <v>125</v>
      </c>
      <c r="C10" s="21" t="s">
        <v>187</v>
      </c>
      <c r="D10" s="135">
        <v>0</v>
      </c>
    </row>
    <row r="11" spans="1:4">
      <c r="A11" s="70"/>
      <c r="B11" s="22" t="s">
        <v>127</v>
      </c>
      <c r="C11" s="23" t="s">
        <v>136</v>
      </c>
      <c r="D11" s="68">
        <v>0</v>
      </c>
    </row>
    <row r="12" spans="1:4">
      <c r="A12" s="70"/>
      <c r="B12" s="22" t="s">
        <v>129</v>
      </c>
      <c r="C12" s="23" t="s">
        <v>188</v>
      </c>
      <c r="D12" s="68">
        <v>0</v>
      </c>
    </row>
    <row r="13" spans="1:4">
      <c r="A13" s="70"/>
      <c r="B13" s="22" t="s">
        <v>131</v>
      </c>
      <c r="C13" s="23" t="s">
        <v>5</v>
      </c>
      <c r="D13" s="68">
        <v>0</v>
      </c>
    </row>
    <row r="14" spans="1:4">
      <c r="A14" s="70"/>
      <c r="B14" s="22" t="s">
        <v>133</v>
      </c>
      <c r="C14" s="23" t="s">
        <v>189</v>
      </c>
      <c r="D14" s="68">
        <v>0</v>
      </c>
    </row>
    <row r="15" spans="1:4">
      <c r="A15" s="70"/>
      <c r="B15" s="22" t="s">
        <v>135</v>
      </c>
      <c r="C15" s="23" t="s">
        <v>6</v>
      </c>
      <c r="D15" s="68">
        <v>0</v>
      </c>
    </row>
    <row r="16" spans="1:4" s="31" customFormat="1">
      <c r="A16" s="71"/>
      <c r="B16" s="20" t="s">
        <v>137</v>
      </c>
      <c r="C16" s="21" t="s">
        <v>190</v>
      </c>
      <c r="D16" s="135">
        <v>0</v>
      </c>
    </row>
    <row r="17" spans="1:4">
      <c r="A17" s="70"/>
      <c r="B17" s="22" t="s">
        <v>138</v>
      </c>
      <c r="C17" s="23" t="s">
        <v>5</v>
      </c>
      <c r="D17" s="68">
        <v>0</v>
      </c>
    </row>
    <row r="18" spans="1:4">
      <c r="A18" s="70"/>
      <c r="B18" s="22" t="s">
        <v>140</v>
      </c>
      <c r="C18" s="23" t="s">
        <v>189</v>
      </c>
      <c r="D18" s="68">
        <v>0</v>
      </c>
    </row>
    <row r="19" spans="1:4">
      <c r="A19" s="70"/>
      <c r="B19" s="22" t="s">
        <v>147</v>
      </c>
      <c r="C19" s="23" t="s">
        <v>6</v>
      </c>
      <c r="D19" s="68">
        <v>0</v>
      </c>
    </row>
    <row r="20" spans="1:4" s="31" customFormat="1">
      <c r="A20" s="71"/>
      <c r="B20" s="20" t="s">
        <v>191</v>
      </c>
      <c r="C20" s="21" t="s">
        <v>192</v>
      </c>
      <c r="D20" s="135">
        <v>6829132385.3947649</v>
      </c>
    </row>
    <row r="21" spans="1:4">
      <c r="A21" s="70"/>
      <c r="B21" s="22" t="s">
        <v>149</v>
      </c>
      <c r="C21" s="23" t="s">
        <v>5</v>
      </c>
      <c r="D21" s="68">
        <v>5641874920.0930996</v>
      </c>
    </row>
    <row r="22" spans="1:4">
      <c r="A22" s="70"/>
      <c r="B22" s="22" t="s">
        <v>150</v>
      </c>
      <c r="C22" s="23" t="s">
        <v>189</v>
      </c>
      <c r="D22" s="68">
        <v>0</v>
      </c>
    </row>
    <row r="23" spans="1:4">
      <c r="A23" s="70"/>
      <c r="B23" s="22" t="s">
        <v>193</v>
      </c>
      <c r="C23" s="23" t="s">
        <v>6</v>
      </c>
      <c r="D23" s="68">
        <v>1187257465.3016651</v>
      </c>
    </row>
    <row r="24" spans="1:4" s="31" customFormat="1" ht="19.149999999999999" customHeight="1">
      <c r="A24" s="71"/>
      <c r="B24" s="20" t="s">
        <v>194</v>
      </c>
      <c r="C24" s="21" t="s">
        <v>163</v>
      </c>
      <c r="D24" s="134" t="s">
        <v>164</v>
      </c>
    </row>
    <row r="25" spans="1:4" s="31" customFormat="1" ht="25.5">
      <c r="A25" s="71"/>
      <c r="B25" s="20" t="s">
        <v>195</v>
      </c>
      <c r="C25" s="21" t="s">
        <v>166</v>
      </c>
      <c r="D25" s="134" t="s">
        <v>164</v>
      </c>
    </row>
    <row r="26" spans="1:4" s="31" customFormat="1">
      <c r="A26" s="71"/>
      <c r="B26" s="20" t="s">
        <v>196</v>
      </c>
      <c r="C26" s="21" t="s">
        <v>7</v>
      </c>
      <c r="D26" s="135">
        <v>7213986.9645089991</v>
      </c>
    </row>
    <row r="27" spans="1:4">
      <c r="A27" s="70"/>
      <c r="B27" s="22" t="s">
        <v>197</v>
      </c>
      <c r="C27" s="23" t="s">
        <v>198</v>
      </c>
      <c r="D27" s="68">
        <v>0</v>
      </c>
    </row>
    <row r="28" spans="1:4">
      <c r="A28" s="70"/>
      <c r="B28" s="22" t="s">
        <v>199</v>
      </c>
      <c r="C28" s="23" t="s">
        <v>200</v>
      </c>
      <c r="D28" s="68">
        <v>0</v>
      </c>
    </row>
    <row r="29" spans="1:4">
      <c r="A29" s="70"/>
      <c r="B29" s="22" t="s">
        <v>201</v>
      </c>
      <c r="C29" s="23" t="s">
        <v>8</v>
      </c>
      <c r="D29" s="68">
        <v>0</v>
      </c>
    </row>
    <row r="30" spans="1:4">
      <c r="A30" s="70"/>
      <c r="B30" s="22" t="s">
        <v>202</v>
      </c>
      <c r="C30" s="23" t="s">
        <v>203</v>
      </c>
      <c r="D30" s="68">
        <v>0</v>
      </c>
    </row>
    <row r="31" spans="1:4">
      <c r="A31" s="70"/>
      <c r="B31" s="22" t="s">
        <v>204</v>
      </c>
      <c r="C31" s="23" t="s">
        <v>205</v>
      </c>
      <c r="D31" s="68">
        <v>2156333.2119089998</v>
      </c>
    </row>
    <row r="32" spans="1:4">
      <c r="A32" s="70"/>
      <c r="B32" s="22" t="s">
        <v>206</v>
      </c>
      <c r="C32" s="23" t="s">
        <v>9</v>
      </c>
      <c r="D32" s="68">
        <v>5057653.7525999993</v>
      </c>
    </row>
    <row r="33" spans="1:5" s="31" customFormat="1">
      <c r="A33" s="71"/>
      <c r="B33" s="20" t="s">
        <v>162</v>
      </c>
      <c r="C33" s="21" t="s">
        <v>10</v>
      </c>
      <c r="D33" s="135">
        <v>3263139.58</v>
      </c>
    </row>
    <row r="34" spans="1:5">
      <c r="A34" s="70"/>
      <c r="B34" s="22" t="s">
        <v>165</v>
      </c>
      <c r="C34" s="23" t="s">
        <v>11</v>
      </c>
      <c r="D34" s="133">
        <v>3142110.5</v>
      </c>
    </row>
    <row r="35" spans="1:5">
      <c r="A35" s="70"/>
      <c r="B35" s="22" t="s">
        <v>167</v>
      </c>
      <c r="C35" s="23" t="s">
        <v>12</v>
      </c>
      <c r="D35" s="68">
        <v>121029.08</v>
      </c>
    </row>
    <row r="36" spans="1:5" s="31" customFormat="1">
      <c r="A36" s="71"/>
      <c r="B36" s="20" t="s">
        <v>169</v>
      </c>
      <c r="C36" s="21" t="s">
        <v>14</v>
      </c>
      <c r="D36" s="134" t="s">
        <v>164</v>
      </c>
    </row>
    <row r="37" spans="1:5" s="31" customFormat="1">
      <c r="A37" s="71"/>
      <c r="B37" s="20" t="s">
        <v>170</v>
      </c>
      <c r="C37" s="21" t="s">
        <v>13</v>
      </c>
      <c r="D37" s="135">
        <v>46455368.300318122</v>
      </c>
    </row>
    <row r="38" spans="1:5">
      <c r="A38" s="70"/>
      <c r="B38" s="22" t="s">
        <v>171</v>
      </c>
      <c r="C38" s="23" t="s">
        <v>207</v>
      </c>
      <c r="D38" s="68">
        <v>0</v>
      </c>
    </row>
    <row r="39" spans="1:5" s="31" customFormat="1">
      <c r="A39" s="71"/>
      <c r="B39" s="20" t="s">
        <v>173</v>
      </c>
      <c r="C39" s="21" t="s">
        <v>27</v>
      </c>
      <c r="D39" s="132">
        <v>6886064880.2395945</v>
      </c>
    </row>
    <row r="40" spans="1:5">
      <c r="E40" s="32"/>
    </row>
    <row r="42" spans="1:5">
      <c r="D42" s="32"/>
    </row>
  </sheetData>
  <mergeCells count="3">
    <mergeCell ref="B2:C2"/>
    <mergeCell ref="B3:C3"/>
    <mergeCell ref="B5:D5"/>
  </mergeCells>
  <pageMargins left="0.7" right="0.7" top="0.75" bottom="0.75" header="0.3" footer="0.3"/>
  <pageSetup orientation="portrait" r:id="rId1"/>
  <headerFooter>
    <oddHeader>&amp;C&amp;"Calibri"&amp;10&amp;KA80000Classification: Confidential&amp;1#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6661A-D814-408F-B09C-B06260E41FC9}">
  <sheetPr>
    <outlinePr summaryBelow="0" summaryRight="0"/>
  </sheetPr>
  <dimension ref="A1:D52"/>
  <sheetViews>
    <sheetView topLeftCell="A11" zoomScale="90" zoomScaleNormal="90" workbookViewId="0">
      <selection activeCell="D10" sqref="D10:D50"/>
    </sheetView>
  </sheetViews>
  <sheetFormatPr defaultColWidth="11.42578125" defaultRowHeight="12.75"/>
  <cols>
    <col min="1" max="1" width="4.42578125" style="14" customWidth="1"/>
    <col min="2" max="2" width="8.28515625" style="14" customWidth="1"/>
    <col min="3" max="3" width="72.5703125" style="14" customWidth="1"/>
    <col min="4" max="4" width="17.5703125" style="14" customWidth="1"/>
    <col min="5" max="16384" width="11.42578125" style="14"/>
  </cols>
  <sheetData>
    <row r="1" spans="1:4">
      <c r="A1" s="13"/>
      <c r="B1" s="13"/>
      <c r="C1" s="13"/>
      <c r="D1" s="70"/>
    </row>
    <row r="2" spans="1:4">
      <c r="A2" s="13"/>
      <c r="B2" s="185" t="s">
        <v>343</v>
      </c>
      <c r="C2" s="185"/>
      <c r="D2" s="70"/>
    </row>
    <row r="3" spans="1:4">
      <c r="A3" s="13"/>
      <c r="B3" s="183" t="str">
        <f>Anexa_1!B9</f>
        <v>la situatia din 30.04.2026</v>
      </c>
      <c r="C3" s="183"/>
      <c r="D3" s="70"/>
    </row>
    <row r="4" spans="1:4">
      <c r="A4" s="13"/>
      <c r="B4" s="13"/>
      <c r="C4" s="13"/>
      <c r="D4" s="70"/>
    </row>
    <row r="5" spans="1:4" ht="15.75">
      <c r="A5" s="13"/>
      <c r="B5" s="184" t="s">
        <v>208</v>
      </c>
      <c r="C5" s="187"/>
      <c r="D5" s="188"/>
    </row>
    <row r="6" spans="1:4">
      <c r="A6" s="70"/>
      <c r="B6" s="70"/>
      <c r="C6" s="70"/>
      <c r="D6" s="70"/>
    </row>
    <row r="7" spans="1:4">
      <c r="A7" s="70"/>
      <c r="B7" s="70"/>
      <c r="C7" s="70"/>
      <c r="D7" s="70"/>
    </row>
    <row r="8" spans="1:4" ht="30.2" customHeight="1">
      <c r="A8" s="70"/>
      <c r="B8" s="16" t="s">
        <v>123</v>
      </c>
      <c r="C8" s="17" t="s">
        <v>124</v>
      </c>
      <c r="D8" s="16" t="s">
        <v>4</v>
      </c>
    </row>
    <row r="9" spans="1:4">
      <c r="A9" s="70"/>
      <c r="B9" s="33" t="s">
        <v>28</v>
      </c>
      <c r="C9" s="33" t="s">
        <v>29</v>
      </c>
      <c r="D9" s="34" t="s">
        <v>125</v>
      </c>
    </row>
    <row r="10" spans="1:4">
      <c r="A10" s="70"/>
      <c r="B10" s="20" t="s">
        <v>125</v>
      </c>
      <c r="C10" s="21" t="s">
        <v>15</v>
      </c>
      <c r="D10" s="136">
        <v>406550000</v>
      </c>
    </row>
    <row r="11" spans="1:4">
      <c r="A11" s="70"/>
      <c r="B11" s="22" t="s">
        <v>127</v>
      </c>
      <c r="C11" s="23" t="s">
        <v>16</v>
      </c>
      <c r="D11" s="137">
        <v>406550000</v>
      </c>
    </row>
    <row r="12" spans="1:4">
      <c r="A12" s="70"/>
      <c r="B12" s="22" t="s">
        <v>129</v>
      </c>
      <c r="C12" s="23" t="s">
        <v>17</v>
      </c>
      <c r="D12" s="138" t="s">
        <v>164</v>
      </c>
    </row>
    <row r="13" spans="1:4">
      <c r="A13" s="70"/>
      <c r="B13" s="20" t="s">
        <v>131</v>
      </c>
      <c r="C13" s="21" t="s">
        <v>209</v>
      </c>
      <c r="D13" s="136">
        <v>0</v>
      </c>
    </row>
    <row r="14" spans="1:4">
      <c r="A14" s="70"/>
      <c r="B14" s="20" t="s">
        <v>133</v>
      </c>
      <c r="C14" s="21" t="s">
        <v>210</v>
      </c>
      <c r="D14" s="136">
        <v>0</v>
      </c>
    </row>
    <row r="15" spans="1:4">
      <c r="A15" s="70"/>
      <c r="B15" s="22" t="s">
        <v>135</v>
      </c>
      <c r="C15" s="23" t="s">
        <v>18</v>
      </c>
      <c r="D15" s="137">
        <v>0</v>
      </c>
    </row>
    <row r="16" spans="1:4">
      <c r="A16" s="70"/>
      <c r="B16" s="22" t="s">
        <v>137</v>
      </c>
      <c r="C16" s="23" t="s">
        <v>211</v>
      </c>
      <c r="D16" s="137">
        <v>0</v>
      </c>
    </row>
    <row r="17" spans="1:4">
      <c r="A17" s="70"/>
      <c r="B17" s="20" t="s">
        <v>138</v>
      </c>
      <c r="C17" s="21" t="s">
        <v>212</v>
      </c>
      <c r="D17" s="136">
        <v>0</v>
      </c>
    </row>
    <row r="18" spans="1:4">
      <c r="A18" s="70"/>
      <c r="B18" s="20" t="s">
        <v>140</v>
      </c>
      <c r="C18" s="21" t="s">
        <v>213</v>
      </c>
      <c r="D18" s="136">
        <v>887546.56</v>
      </c>
    </row>
    <row r="19" spans="1:4">
      <c r="A19" s="70"/>
      <c r="B19" s="22" t="s">
        <v>214</v>
      </c>
      <c r="C19" s="23" t="s">
        <v>215</v>
      </c>
      <c r="D19" s="137">
        <v>887546.56</v>
      </c>
    </row>
    <row r="20" spans="1:4">
      <c r="A20" s="70"/>
      <c r="B20" s="22" t="s">
        <v>147</v>
      </c>
      <c r="C20" s="35" t="s">
        <v>24</v>
      </c>
      <c r="D20" s="137">
        <v>0</v>
      </c>
    </row>
    <row r="21" spans="1:4">
      <c r="A21" s="70"/>
      <c r="B21" s="22" t="s">
        <v>191</v>
      </c>
      <c r="C21" s="35" t="s">
        <v>25</v>
      </c>
      <c r="D21" s="137">
        <v>0</v>
      </c>
    </row>
    <row r="22" spans="1:4">
      <c r="A22" s="70"/>
      <c r="B22" s="22" t="s">
        <v>149</v>
      </c>
      <c r="C22" s="35" t="s">
        <v>216</v>
      </c>
      <c r="D22" s="137">
        <v>0</v>
      </c>
    </row>
    <row r="23" spans="1:4" ht="27" customHeight="1">
      <c r="A23" s="70"/>
      <c r="B23" s="22" t="s">
        <v>217</v>
      </c>
      <c r="C23" s="35" t="s">
        <v>184</v>
      </c>
      <c r="D23" s="137">
        <v>0</v>
      </c>
    </row>
    <row r="24" spans="1:4" ht="27" customHeight="1">
      <c r="A24" s="70"/>
      <c r="B24" s="22" t="s">
        <v>218</v>
      </c>
      <c r="C24" s="35" t="s">
        <v>219</v>
      </c>
      <c r="D24" s="137">
        <v>0</v>
      </c>
    </row>
    <row r="25" spans="1:4" ht="30.95" customHeight="1">
      <c r="A25" s="70"/>
      <c r="B25" s="22" t="s">
        <v>175</v>
      </c>
      <c r="C25" s="35" t="s">
        <v>220</v>
      </c>
      <c r="D25" s="137">
        <v>887546.56</v>
      </c>
    </row>
    <row r="26" spans="1:4" ht="25.5">
      <c r="A26" s="70"/>
      <c r="B26" s="22" t="s">
        <v>176</v>
      </c>
      <c r="C26" s="35" t="s">
        <v>221</v>
      </c>
      <c r="D26" s="137">
        <v>0</v>
      </c>
    </row>
    <row r="27" spans="1:4" ht="25.5">
      <c r="A27" s="70"/>
      <c r="B27" s="22" t="s">
        <v>178</v>
      </c>
      <c r="C27" s="35" t="s">
        <v>222</v>
      </c>
      <c r="D27" s="138" t="s">
        <v>164</v>
      </c>
    </row>
    <row r="28" spans="1:4" ht="25.5">
      <c r="A28" s="70"/>
      <c r="B28" s="22" t="s">
        <v>180</v>
      </c>
      <c r="C28" s="35" t="s">
        <v>223</v>
      </c>
      <c r="D28" s="138" t="s">
        <v>164</v>
      </c>
    </row>
    <row r="29" spans="1:4" ht="25.5">
      <c r="A29" s="70"/>
      <c r="B29" s="22" t="s">
        <v>182</v>
      </c>
      <c r="C29" s="35" t="s">
        <v>224</v>
      </c>
      <c r="D29" s="137">
        <v>0</v>
      </c>
    </row>
    <row r="30" spans="1:4" ht="14.25" customHeight="1">
      <c r="A30" s="70"/>
      <c r="B30" s="22" t="s">
        <v>225</v>
      </c>
      <c r="C30" s="35" t="s">
        <v>226</v>
      </c>
      <c r="D30" s="137">
        <v>0</v>
      </c>
    </row>
    <row r="31" spans="1:4">
      <c r="A31" s="70"/>
      <c r="B31" s="22" t="s">
        <v>150</v>
      </c>
      <c r="C31" s="35" t="s">
        <v>227</v>
      </c>
      <c r="D31" s="138" t="s">
        <v>164</v>
      </c>
    </row>
    <row r="32" spans="1:4">
      <c r="A32" s="70"/>
      <c r="B32" s="22" t="s">
        <v>193</v>
      </c>
      <c r="C32" s="35" t="s">
        <v>228</v>
      </c>
      <c r="D32" s="138" t="s">
        <v>164</v>
      </c>
    </row>
    <row r="33" spans="1:4" ht="23.85" customHeight="1">
      <c r="A33" s="70"/>
      <c r="B33" s="22" t="s">
        <v>194</v>
      </c>
      <c r="C33" s="35" t="s">
        <v>229</v>
      </c>
      <c r="D33" s="138" t="s">
        <v>164</v>
      </c>
    </row>
    <row r="34" spans="1:4" ht="23.85" customHeight="1">
      <c r="A34" s="70"/>
      <c r="B34" s="22" t="s">
        <v>230</v>
      </c>
      <c r="C34" s="35" t="s">
        <v>231</v>
      </c>
      <c r="D34" s="137">
        <v>0</v>
      </c>
    </row>
    <row r="35" spans="1:4" ht="16.7" customHeight="1">
      <c r="A35" s="70"/>
      <c r="B35" s="22" t="s">
        <v>232</v>
      </c>
      <c r="C35" s="35" t="s">
        <v>233</v>
      </c>
      <c r="D35" s="138" t="s">
        <v>164</v>
      </c>
    </row>
    <row r="36" spans="1:4" ht="27.75" customHeight="1">
      <c r="A36" s="70"/>
      <c r="B36" s="22" t="s">
        <v>196</v>
      </c>
      <c r="C36" s="35" t="s">
        <v>184</v>
      </c>
      <c r="D36" s="137">
        <v>0</v>
      </c>
    </row>
    <row r="37" spans="1:4" ht="27.75" customHeight="1">
      <c r="A37" s="70"/>
      <c r="B37" s="22" t="s">
        <v>197</v>
      </c>
      <c r="C37" s="35" t="s">
        <v>219</v>
      </c>
      <c r="D37" s="138" t="s">
        <v>164</v>
      </c>
    </row>
    <row r="38" spans="1:4">
      <c r="A38" s="70"/>
      <c r="B38" s="20" t="s">
        <v>199</v>
      </c>
      <c r="C38" s="21" t="s">
        <v>234</v>
      </c>
      <c r="D38" s="137">
        <v>425062914.25</v>
      </c>
    </row>
    <row r="39" spans="1:4">
      <c r="A39" s="70"/>
      <c r="B39" s="20" t="s">
        <v>201</v>
      </c>
      <c r="C39" s="21" t="s">
        <v>235</v>
      </c>
      <c r="D39" s="137">
        <v>0</v>
      </c>
    </row>
    <row r="40" spans="1:4">
      <c r="A40" s="70"/>
      <c r="B40" s="20" t="s">
        <v>202</v>
      </c>
      <c r="C40" s="21" t="s">
        <v>19</v>
      </c>
      <c r="D40" s="136">
        <v>178045182.32999998</v>
      </c>
    </row>
    <row r="41" spans="1:4" ht="25.5">
      <c r="A41" s="70"/>
      <c r="B41" s="22" t="s">
        <v>204</v>
      </c>
      <c r="C41" s="36" t="s">
        <v>236</v>
      </c>
      <c r="D41" s="138" t="s">
        <v>164</v>
      </c>
    </row>
    <row r="42" spans="1:4">
      <c r="A42" s="70"/>
      <c r="B42" s="22" t="s">
        <v>206</v>
      </c>
      <c r="C42" s="23" t="s">
        <v>23</v>
      </c>
      <c r="D42" s="137">
        <v>178045182.32999998</v>
      </c>
    </row>
    <row r="43" spans="1:4">
      <c r="A43" s="70"/>
      <c r="B43" s="20" t="s">
        <v>162</v>
      </c>
      <c r="C43" s="21" t="s">
        <v>237</v>
      </c>
      <c r="D43" s="137">
        <v>0</v>
      </c>
    </row>
    <row r="44" spans="1:4">
      <c r="A44" s="70"/>
      <c r="B44" s="20" t="s">
        <v>165</v>
      </c>
      <c r="C44" s="21" t="s">
        <v>238</v>
      </c>
      <c r="D44" s="137">
        <v>29290662.029999971</v>
      </c>
    </row>
    <row r="45" spans="1:4">
      <c r="A45" s="70"/>
      <c r="B45" s="20" t="s">
        <v>167</v>
      </c>
      <c r="C45" s="21" t="s">
        <v>20</v>
      </c>
      <c r="D45" s="137">
        <v>0</v>
      </c>
    </row>
    <row r="46" spans="1:4">
      <c r="A46" s="70"/>
      <c r="B46" s="20" t="s">
        <v>169</v>
      </c>
      <c r="C46" s="21" t="s">
        <v>239</v>
      </c>
      <c r="D46" s="138" t="s">
        <v>164</v>
      </c>
    </row>
    <row r="47" spans="1:4">
      <c r="A47" s="70"/>
      <c r="B47" s="22" t="s">
        <v>170</v>
      </c>
      <c r="C47" s="23" t="s">
        <v>213</v>
      </c>
      <c r="D47" s="138" t="s">
        <v>164</v>
      </c>
    </row>
    <row r="48" spans="1:4">
      <c r="A48" s="70"/>
      <c r="B48" s="22" t="s">
        <v>171</v>
      </c>
      <c r="C48" s="23" t="s">
        <v>240</v>
      </c>
      <c r="D48" s="138" t="s">
        <v>164</v>
      </c>
    </row>
    <row r="49" spans="1:4">
      <c r="A49" s="70"/>
      <c r="B49" s="20" t="s">
        <v>173</v>
      </c>
      <c r="C49" s="21" t="s">
        <v>241</v>
      </c>
      <c r="D49" s="136">
        <v>1039836305.1699998</v>
      </c>
    </row>
    <row r="50" spans="1:4">
      <c r="A50" s="70"/>
      <c r="B50" s="20" t="s">
        <v>174</v>
      </c>
      <c r="C50" s="21" t="s">
        <v>242</v>
      </c>
      <c r="D50" s="136">
        <v>7925901185.4095945</v>
      </c>
    </row>
    <row r="52" spans="1:4">
      <c r="D52" s="27"/>
    </row>
  </sheetData>
  <mergeCells count="3">
    <mergeCell ref="B2:C2"/>
    <mergeCell ref="B3:C3"/>
    <mergeCell ref="B5:D5"/>
  </mergeCells>
  <pageMargins left="0.7" right="0.7" top="0.75" bottom="0.75" header="0.3" footer="0.3"/>
  <pageSetup orientation="portrait" r:id="rId1"/>
  <headerFooter>
    <oddHeader>&amp;C&amp;"Calibri"&amp;10&amp;KA80000Classification: Confidential&amp;1#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9808D-72F3-4CB8-A3D3-BADD8A6B22AD}">
  <sheetPr>
    <outlinePr summaryBelow="0" summaryRight="0"/>
  </sheetPr>
  <dimension ref="A1:D83"/>
  <sheetViews>
    <sheetView topLeftCell="A41" zoomScale="90" zoomScaleNormal="90" workbookViewId="0">
      <selection activeCell="D11" sqref="D11:D83"/>
    </sheetView>
  </sheetViews>
  <sheetFormatPr defaultColWidth="11.42578125" defaultRowHeight="12.75"/>
  <cols>
    <col min="1" max="1" width="4.7109375" style="14" customWidth="1"/>
    <col min="2" max="2" width="8.28515625" style="14" customWidth="1"/>
    <col min="3" max="3" width="93.28515625" style="14" customWidth="1"/>
    <col min="4" max="4" width="15.42578125" style="14" customWidth="1"/>
    <col min="5" max="16384" width="11.42578125" style="14"/>
  </cols>
  <sheetData>
    <row r="1" spans="1:4">
      <c r="A1" s="13"/>
      <c r="B1" s="13"/>
      <c r="C1" s="13"/>
      <c r="D1" s="70"/>
    </row>
    <row r="2" spans="1:4">
      <c r="A2" s="13"/>
      <c r="B2" s="185" t="s">
        <v>343</v>
      </c>
      <c r="C2" s="185"/>
      <c r="D2" s="70"/>
    </row>
    <row r="3" spans="1:4">
      <c r="A3" s="13"/>
      <c r="B3" s="183" t="str">
        <f>Anexa_1!B9</f>
        <v>la situatia din 30.04.2026</v>
      </c>
      <c r="C3" s="183"/>
      <c r="D3" s="70"/>
    </row>
    <row r="4" spans="1:4">
      <c r="A4" s="70"/>
      <c r="B4" s="70"/>
      <c r="C4" s="70"/>
      <c r="D4" s="70"/>
    </row>
    <row r="5" spans="1:4" ht="14.25">
      <c r="A5" s="70"/>
      <c r="B5" s="189" t="s">
        <v>243</v>
      </c>
      <c r="C5" s="187"/>
      <c r="D5" s="188"/>
    </row>
    <row r="6" spans="1:4">
      <c r="A6" s="70"/>
      <c r="B6" s="70"/>
      <c r="C6" s="70"/>
      <c r="D6" s="70"/>
    </row>
    <row r="7" spans="1:4">
      <c r="A7" s="70"/>
      <c r="B7" s="72"/>
      <c r="C7" s="70"/>
      <c r="D7" s="70"/>
    </row>
    <row r="8" spans="1:4" ht="30.95" customHeight="1">
      <c r="A8" s="70"/>
      <c r="B8" s="16" t="s">
        <v>123</v>
      </c>
      <c r="C8" s="17" t="s">
        <v>124</v>
      </c>
      <c r="D8" s="16" t="s">
        <v>244</v>
      </c>
    </row>
    <row r="9" spans="1:4">
      <c r="A9" s="70"/>
      <c r="B9" s="18" t="s">
        <v>28</v>
      </c>
      <c r="C9" s="29" t="s">
        <v>29</v>
      </c>
      <c r="D9" s="34" t="s">
        <v>125</v>
      </c>
    </row>
    <row r="10" spans="1:4">
      <c r="A10" s="70"/>
      <c r="B10" s="24"/>
      <c r="C10" s="25" t="s">
        <v>245</v>
      </c>
      <c r="D10" s="68"/>
    </row>
    <row r="11" spans="1:4">
      <c r="A11" s="70"/>
      <c r="B11" s="20" t="s">
        <v>125</v>
      </c>
      <c r="C11" s="25" t="s">
        <v>21</v>
      </c>
      <c r="D11" s="135">
        <v>160284518.01000008</v>
      </c>
    </row>
    <row r="12" spans="1:4">
      <c r="A12" s="70"/>
      <c r="B12" s="22" t="s">
        <v>127</v>
      </c>
      <c r="C12" s="26" t="s">
        <v>134</v>
      </c>
      <c r="D12" s="68">
        <v>0</v>
      </c>
    </row>
    <row r="13" spans="1:4">
      <c r="A13" s="70"/>
      <c r="B13" s="22" t="s">
        <v>246</v>
      </c>
      <c r="C13" s="26" t="s">
        <v>143</v>
      </c>
      <c r="D13" s="68">
        <v>0</v>
      </c>
    </row>
    <row r="14" spans="1:4">
      <c r="A14" s="70"/>
      <c r="B14" s="22" t="s">
        <v>129</v>
      </c>
      <c r="C14" s="26" t="s">
        <v>148</v>
      </c>
      <c r="D14" s="68">
        <v>0</v>
      </c>
    </row>
    <row r="15" spans="1:4">
      <c r="A15" s="70"/>
      <c r="B15" s="22" t="s">
        <v>247</v>
      </c>
      <c r="C15" s="26" t="s">
        <v>152</v>
      </c>
      <c r="D15" s="68">
        <v>0</v>
      </c>
    </row>
    <row r="16" spans="1:4">
      <c r="A16" s="70"/>
      <c r="B16" s="22" t="s">
        <v>248</v>
      </c>
      <c r="C16" s="26" t="s">
        <v>157</v>
      </c>
      <c r="D16" s="68">
        <v>160284518.01000008</v>
      </c>
    </row>
    <row r="17" spans="1:4">
      <c r="A17" s="70"/>
      <c r="B17" s="22" t="s">
        <v>137</v>
      </c>
      <c r="C17" s="23" t="s">
        <v>249</v>
      </c>
      <c r="D17" s="138" t="s">
        <v>164</v>
      </c>
    </row>
    <row r="18" spans="1:4">
      <c r="A18" s="70"/>
      <c r="B18" s="22" t="s">
        <v>138</v>
      </c>
      <c r="C18" s="26" t="s">
        <v>3</v>
      </c>
      <c r="D18" s="68">
        <v>0</v>
      </c>
    </row>
    <row r="19" spans="1:4">
      <c r="A19" s="70"/>
      <c r="B19" s="22" t="s">
        <v>250</v>
      </c>
      <c r="C19" s="26" t="s">
        <v>251</v>
      </c>
      <c r="D19" s="68">
        <v>0</v>
      </c>
    </row>
    <row r="20" spans="1:4">
      <c r="A20" s="70"/>
      <c r="B20" s="20" t="s">
        <v>140</v>
      </c>
      <c r="C20" s="25" t="s">
        <v>252</v>
      </c>
      <c r="D20" s="135">
        <v>64915824.439999983</v>
      </c>
    </row>
    <row r="21" spans="1:4">
      <c r="A21" s="70"/>
      <c r="B21" s="22" t="s">
        <v>147</v>
      </c>
      <c r="C21" s="26" t="s">
        <v>253</v>
      </c>
      <c r="D21" s="68">
        <v>0</v>
      </c>
    </row>
    <row r="22" spans="1:4">
      <c r="A22" s="70"/>
      <c r="B22" s="22" t="s">
        <v>191</v>
      </c>
      <c r="C22" s="26" t="s">
        <v>254</v>
      </c>
      <c r="D22" s="68">
        <v>0</v>
      </c>
    </row>
    <row r="23" spans="1:4">
      <c r="A23" s="70"/>
      <c r="B23" s="22" t="s">
        <v>149</v>
      </c>
      <c r="C23" s="26" t="s">
        <v>255</v>
      </c>
      <c r="D23" s="68">
        <v>64915747.389999986</v>
      </c>
    </row>
    <row r="24" spans="1:4">
      <c r="A24" s="70"/>
      <c r="B24" s="22" t="s">
        <v>150</v>
      </c>
      <c r="C24" s="26" t="s">
        <v>256</v>
      </c>
      <c r="D24" s="138" t="s">
        <v>164</v>
      </c>
    </row>
    <row r="25" spans="1:4">
      <c r="A25" s="70"/>
      <c r="B25" s="22" t="s">
        <v>193</v>
      </c>
      <c r="C25" s="26" t="s">
        <v>257</v>
      </c>
      <c r="D25" s="68">
        <v>0</v>
      </c>
    </row>
    <row r="26" spans="1:4">
      <c r="A26" s="70"/>
      <c r="B26" s="22" t="s">
        <v>258</v>
      </c>
      <c r="C26" s="26" t="s">
        <v>259</v>
      </c>
      <c r="D26" s="68">
        <v>77.05</v>
      </c>
    </row>
    <row r="27" spans="1:4">
      <c r="A27" s="70"/>
      <c r="B27" s="20" t="s">
        <v>194</v>
      </c>
      <c r="C27" s="25" t="s">
        <v>260</v>
      </c>
      <c r="D27" s="138" t="s">
        <v>164</v>
      </c>
    </row>
    <row r="28" spans="1:4">
      <c r="A28" s="70"/>
      <c r="B28" s="20" t="s">
        <v>195</v>
      </c>
      <c r="C28" s="25" t="s">
        <v>22</v>
      </c>
      <c r="D28" s="135">
        <v>0</v>
      </c>
    </row>
    <row r="29" spans="1:4">
      <c r="A29" s="70"/>
      <c r="B29" s="22" t="s">
        <v>196</v>
      </c>
      <c r="C29" s="26" t="s">
        <v>134</v>
      </c>
      <c r="D29" s="68">
        <v>0</v>
      </c>
    </row>
    <row r="30" spans="1:4">
      <c r="A30" s="70"/>
      <c r="B30" s="22" t="s">
        <v>261</v>
      </c>
      <c r="C30" s="26" t="s">
        <v>143</v>
      </c>
      <c r="D30" s="68">
        <v>0</v>
      </c>
    </row>
    <row r="31" spans="1:4">
      <c r="A31" s="70"/>
      <c r="B31" s="22" t="s">
        <v>262</v>
      </c>
      <c r="C31" s="26" t="s">
        <v>152</v>
      </c>
      <c r="D31" s="68">
        <v>0</v>
      </c>
    </row>
    <row r="32" spans="1:4" ht="25.5">
      <c r="A32" s="70"/>
      <c r="B32" s="22" t="s">
        <v>263</v>
      </c>
      <c r="C32" s="26" t="s">
        <v>264</v>
      </c>
      <c r="D32" s="68">
        <v>0</v>
      </c>
    </row>
    <row r="33" spans="1:4">
      <c r="A33" s="70"/>
      <c r="B33" s="20" t="s">
        <v>201</v>
      </c>
      <c r="C33" s="25" t="s">
        <v>265</v>
      </c>
      <c r="D33" s="135">
        <v>18092057.41</v>
      </c>
    </row>
    <row r="34" spans="1:4">
      <c r="A34" s="70"/>
      <c r="B34" s="20" t="s">
        <v>202</v>
      </c>
      <c r="C34" s="25" t="s">
        <v>266</v>
      </c>
      <c r="D34" s="135">
        <v>2351751.42</v>
      </c>
    </row>
    <row r="35" spans="1:4" ht="25.5">
      <c r="A35" s="70"/>
      <c r="B35" s="20" t="s">
        <v>204</v>
      </c>
      <c r="C35" s="25" t="s">
        <v>267</v>
      </c>
      <c r="D35" s="135">
        <v>0</v>
      </c>
    </row>
    <row r="36" spans="1:4">
      <c r="A36" s="70"/>
      <c r="B36" s="22" t="s">
        <v>268</v>
      </c>
      <c r="C36" s="26" t="s">
        <v>152</v>
      </c>
      <c r="D36" s="68">
        <v>0</v>
      </c>
    </row>
    <row r="37" spans="1:4">
      <c r="A37" s="70"/>
      <c r="B37" s="22" t="s">
        <v>269</v>
      </c>
      <c r="C37" s="26" t="s">
        <v>157</v>
      </c>
      <c r="D37" s="68">
        <v>0</v>
      </c>
    </row>
    <row r="38" spans="1:4">
      <c r="A38" s="70"/>
      <c r="B38" s="22" t="s">
        <v>167</v>
      </c>
      <c r="C38" s="26" t="s">
        <v>192</v>
      </c>
      <c r="D38" s="68">
        <v>0</v>
      </c>
    </row>
    <row r="39" spans="1:4">
      <c r="A39" s="70"/>
      <c r="B39" s="22" t="s">
        <v>169</v>
      </c>
      <c r="C39" s="26" t="s">
        <v>23</v>
      </c>
      <c r="D39" s="68">
        <v>0</v>
      </c>
    </row>
    <row r="40" spans="1:4" ht="25.5">
      <c r="A40" s="70"/>
      <c r="B40" s="20" t="s">
        <v>170</v>
      </c>
      <c r="C40" s="25" t="s">
        <v>270</v>
      </c>
      <c r="D40" s="135">
        <v>0</v>
      </c>
    </row>
    <row r="41" spans="1:4" ht="25.5">
      <c r="A41" s="70"/>
      <c r="B41" s="20" t="s">
        <v>271</v>
      </c>
      <c r="C41" s="25" t="s">
        <v>272</v>
      </c>
      <c r="D41" s="135">
        <v>0</v>
      </c>
    </row>
    <row r="42" spans="1:4" ht="25.5">
      <c r="A42" s="70"/>
      <c r="B42" s="20" t="s">
        <v>171</v>
      </c>
      <c r="C42" s="25" t="s">
        <v>273</v>
      </c>
      <c r="D42" s="135">
        <v>0</v>
      </c>
    </row>
    <row r="43" spans="1:4">
      <c r="A43" s="70"/>
      <c r="B43" s="20" t="s">
        <v>173</v>
      </c>
      <c r="C43" s="25" t="s">
        <v>274</v>
      </c>
      <c r="D43" s="138" t="s">
        <v>164</v>
      </c>
    </row>
    <row r="44" spans="1:4">
      <c r="A44" s="70"/>
      <c r="B44" s="20" t="s">
        <v>174</v>
      </c>
      <c r="C44" s="25" t="s">
        <v>275</v>
      </c>
      <c r="D44" s="135">
        <v>21913654.949999876</v>
      </c>
    </row>
    <row r="45" spans="1:4">
      <c r="A45" s="70"/>
      <c r="B45" s="20" t="s">
        <v>176</v>
      </c>
      <c r="C45" s="25" t="s">
        <v>276</v>
      </c>
      <c r="D45" s="135">
        <v>-329111.58999999997</v>
      </c>
    </row>
    <row r="46" spans="1:4">
      <c r="A46" s="70"/>
      <c r="B46" s="20" t="s">
        <v>178</v>
      </c>
      <c r="C46" s="25" t="s">
        <v>277</v>
      </c>
      <c r="D46" s="135">
        <v>1316879.6500000001</v>
      </c>
    </row>
    <row r="47" spans="1:4">
      <c r="A47" s="70"/>
      <c r="B47" s="20" t="s">
        <v>180</v>
      </c>
      <c r="C47" s="25" t="s">
        <v>278</v>
      </c>
      <c r="D47" s="135">
        <v>17877305.289999999</v>
      </c>
    </row>
    <row r="48" spans="1:4">
      <c r="A48" s="70"/>
      <c r="B48" s="20" t="s">
        <v>279</v>
      </c>
      <c r="C48" s="25" t="s">
        <v>280</v>
      </c>
      <c r="D48" s="135">
        <v>116133117.27999997</v>
      </c>
    </row>
    <row r="49" spans="1:4" ht="18.75" customHeight="1">
      <c r="A49" s="70"/>
      <c r="B49" s="20" t="s">
        <v>182</v>
      </c>
      <c r="C49" s="25" t="s">
        <v>281</v>
      </c>
      <c r="D49" s="135">
        <v>79750132.379999995</v>
      </c>
    </row>
    <row r="50" spans="1:4">
      <c r="A50" s="70"/>
      <c r="B50" s="22" t="s">
        <v>183</v>
      </c>
      <c r="C50" s="26" t="s">
        <v>282</v>
      </c>
      <c r="D50" s="68">
        <v>34918949.339999996</v>
      </c>
    </row>
    <row r="51" spans="1:4">
      <c r="A51" s="70"/>
      <c r="B51" s="22" t="s">
        <v>185</v>
      </c>
      <c r="C51" s="26" t="s">
        <v>283</v>
      </c>
      <c r="D51" s="68">
        <v>44831183.040000007</v>
      </c>
    </row>
    <row r="52" spans="1:4">
      <c r="A52" s="70"/>
      <c r="B52" s="20" t="s">
        <v>284</v>
      </c>
      <c r="C52" s="25" t="s">
        <v>285</v>
      </c>
      <c r="D52" s="135">
        <v>6316940.8799999999</v>
      </c>
    </row>
    <row r="53" spans="1:4">
      <c r="A53" s="70"/>
      <c r="B53" s="22" t="s">
        <v>286</v>
      </c>
      <c r="C53" s="26" t="s">
        <v>287</v>
      </c>
      <c r="D53" s="68">
        <v>6222307.8600000003</v>
      </c>
    </row>
    <row r="54" spans="1:4">
      <c r="A54" s="70"/>
      <c r="B54" s="22" t="s">
        <v>288</v>
      </c>
      <c r="C54" s="26" t="s">
        <v>289</v>
      </c>
      <c r="D54" s="68">
        <v>0</v>
      </c>
    </row>
    <row r="55" spans="1:4">
      <c r="A55" s="70"/>
      <c r="B55" s="22" t="s">
        <v>290</v>
      </c>
      <c r="C55" s="26" t="s">
        <v>291</v>
      </c>
      <c r="D55" s="68">
        <v>94633.02</v>
      </c>
    </row>
    <row r="56" spans="1:4">
      <c r="A56" s="70"/>
      <c r="B56" s="20" t="s">
        <v>292</v>
      </c>
      <c r="C56" s="25" t="s">
        <v>293</v>
      </c>
      <c r="D56" s="135">
        <v>0</v>
      </c>
    </row>
    <row r="57" spans="1:4">
      <c r="A57" s="70"/>
      <c r="B57" s="22" t="s">
        <v>294</v>
      </c>
      <c r="C57" s="26" t="s">
        <v>152</v>
      </c>
      <c r="D57" s="68">
        <v>0</v>
      </c>
    </row>
    <row r="58" spans="1:4">
      <c r="A58" s="70"/>
      <c r="B58" s="22" t="s">
        <v>295</v>
      </c>
      <c r="C58" s="26" t="s">
        <v>157</v>
      </c>
      <c r="D58" s="68">
        <v>0</v>
      </c>
    </row>
    <row r="59" spans="1:4">
      <c r="A59" s="70"/>
      <c r="B59" s="20" t="s">
        <v>296</v>
      </c>
      <c r="C59" s="25" t="s">
        <v>297</v>
      </c>
      <c r="D59" s="135">
        <v>1855740.8199999998</v>
      </c>
    </row>
    <row r="60" spans="1:4">
      <c r="A60" s="70"/>
      <c r="B60" s="22" t="s">
        <v>298</v>
      </c>
      <c r="C60" s="26" t="s">
        <v>299</v>
      </c>
      <c r="D60" s="68">
        <v>424414.85</v>
      </c>
    </row>
    <row r="61" spans="1:4">
      <c r="A61" s="70"/>
      <c r="B61" s="22" t="s">
        <v>300</v>
      </c>
      <c r="C61" s="26" t="s">
        <v>301</v>
      </c>
      <c r="D61" s="68">
        <v>1431325.9699999997</v>
      </c>
    </row>
    <row r="62" spans="1:4" ht="25.5">
      <c r="A62" s="70"/>
      <c r="B62" s="20" t="s">
        <v>302</v>
      </c>
      <c r="C62" s="25" t="s">
        <v>303</v>
      </c>
      <c r="D62" s="135">
        <v>-5487340.8199999994</v>
      </c>
    </row>
    <row r="63" spans="1:4">
      <c r="A63" s="70"/>
      <c r="B63" s="22" t="s">
        <v>304</v>
      </c>
      <c r="C63" s="26" t="s">
        <v>305</v>
      </c>
      <c r="D63" s="68">
        <v>0</v>
      </c>
    </row>
    <row r="64" spans="1:4">
      <c r="A64" s="70"/>
      <c r="B64" s="22" t="s">
        <v>306</v>
      </c>
      <c r="C64" s="26" t="s">
        <v>307</v>
      </c>
      <c r="D64" s="68">
        <v>-5487340.8199999994</v>
      </c>
    </row>
    <row r="65" spans="1:4" ht="25.5">
      <c r="A65" s="70"/>
      <c r="B65" s="20" t="s">
        <v>308</v>
      </c>
      <c r="C65" s="25" t="s">
        <v>309</v>
      </c>
      <c r="D65" s="135">
        <v>0</v>
      </c>
    </row>
    <row r="66" spans="1:4">
      <c r="A66" s="70"/>
      <c r="B66" s="20" t="s">
        <v>310</v>
      </c>
      <c r="C66" s="25" t="s">
        <v>311</v>
      </c>
      <c r="D66" s="135">
        <v>0</v>
      </c>
    </row>
    <row r="67" spans="1:4">
      <c r="A67" s="70"/>
      <c r="B67" s="22" t="s">
        <v>312</v>
      </c>
      <c r="C67" s="26" t="s">
        <v>287</v>
      </c>
      <c r="D67" s="68">
        <v>0</v>
      </c>
    </row>
    <row r="68" spans="1:4">
      <c r="A68" s="70"/>
      <c r="B68" s="22" t="s">
        <v>313</v>
      </c>
      <c r="C68" s="26" t="s">
        <v>289</v>
      </c>
      <c r="D68" s="68">
        <v>0</v>
      </c>
    </row>
    <row r="69" spans="1:4">
      <c r="A69" s="70"/>
      <c r="B69" s="22" t="s">
        <v>314</v>
      </c>
      <c r="C69" s="26" t="s">
        <v>315</v>
      </c>
      <c r="D69" s="68">
        <v>0</v>
      </c>
    </row>
    <row r="70" spans="1:4">
      <c r="A70" s="70"/>
      <c r="B70" s="22" t="s">
        <v>316</v>
      </c>
      <c r="C70" s="26" t="s">
        <v>291</v>
      </c>
      <c r="D70" s="68">
        <v>0</v>
      </c>
    </row>
    <row r="71" spans="1:4">
      <c r="A71" s="70"/>
      <c r="B71" s="22" t="s">
        <v>317</v>
      </c>
      <c r="C71" s="26" t="s">
        <v>318</v>
      </c>
      <c r="D71" s="68">
        <v>0</v>
      </c>
    </row>
    <row r="72" spans="1:4">
      <c r="A72" s="70"/>
      <c r="B72" s="20" t="s">
        <v>319</v>
      </c>
      <c r="C72" s="25" t="s">
        <v>320</v>
      </c>
      <c r="D72" s="134" t="s">
        <v>164</v>
      </c>
    </row>
    <row r="73" spans="1:4" ht="25.5">
      <c r="A73" s="70"/>
      <c r="B73" s="20" t="s">
        <v>321</v>
      </c>
      <c r="C73" s="25" t="s">
        <v>322</v>
      </c>
      <c r="D73" s="134" t="s">
        <v>164</v>
      </c>
    </row>
    <row r="74" spans="1:4" ht="25.5">
      <c r="A74" s="70"/>
      <c r="B74" s="20" t="s">
        <v>323</v>
      </c>
      <c r="C74" s="25" t="s">
        <v>324</v>
      </c>
      <c r="D74" s="135">
        <v>0</v>
      </c>
    </row>
    <row r="75" spans="1:4">
      <c r="A75" s="70"/>
      <c r="B75" s="20" t="s">
        <v>325</v>
      </c>
      <c r="C75" s="25" t="s">
        <v>326</v>
      </c>
      <c r="D75" s="135">
        <v>33697644.019999973</v>
      </c>
    </row>
    <row r="76" spans="1:4">
      <c r="A76" s="70"/>
      <c r="B76" s="20" t="s">
        <v>327</v>
      </c>
      <c r="C76" s="25" t="s">
        <v>328</v>
      </c>
      <c r="D76" s="68">
        <v>4406981.99</v>
      </c>
    </row>
    <row r="77" spans="1:4">
      <c r="A77" s="70"/>
      <c r="B77" s="20" t="s">
        <v>329</v>
      </c>
      <c r="C77" s="25" t="s">
        <v>330</v>
      </c>
      <c r="D77" s="68">
        <v>29290662.029999971</v>
      </c>
    </row>
    <row r="78" spans="1:4">
      <c r="A78" s="70"/>
      <c r="B78" s="20" t="s">
        <v>331</v>
      </c>
      <c r="C78" s="25" t="s">
        <v>332</v>
      </c>
      <c r="D78" s="68">
        <v>0</v>
      </c>
    </row>
    <row r="79" spans="1:4">
      <c r="A79" s="70"/>
      <c r="B79" s="20" t="s">
        <v>333</v>
      </c>
      <c r="C79" s="25" t="s">
        <v>334</v>
      </c>
      <c r="D79" s="68">
        <v>0</v>
      </c>
    </row>
    <row r="80" spans="1:4">
      <c r="A80" s="70"/>
      <c r="B80" s="20" t="s">
        <v>335</v>
      </c>
      <c r="C80" s="25" t="s">
        <v>336</v>
      </c>
      <c r="D80" s="68">
        <v>0</v>
      </c>
    </row>
    <row r="81" spans="1:4">
      <c r="A81" s="70"/>
      <c r="B81" s="20" t="s">
        <v>337</v>
      </c>
      <c r="C81" s="25" t="s">
        <v>338</v>
      </c>
      <c r="D81" s="68">
        <v>29290662.029999971</v>
      </c>
    </row>
    <row r="82" spans="1:4">
      <c r="A82" s="70"/>
      <c r="B82" s="22" t="s">
        <v>339</v>
      </c>
      <c r="C82" s="26" t="s">
        <v>340</v>
      </c>
      <c r="D82" s="138" t="s">
        <v>164</v>
      </c>
    </row>
    <row r="83" spans="1:4">
      <c r="A83" s="70"/>
      <c r="B83" s="22" t="s">
        <v>341</v>
      </c>
      <c r="C83" s="26" t="s">
        <v>342</v>
      </c>
      <c r="D83" s="138" t="s">
        <v>164</v>
      </c>
    </row>
  </sheetData>
  <mergeCells count="3">
    <mergeCell ref="B2:C2"/>
    <mergeCell ref="B3:C3"/>
    <mergeCell ref="B5:D5"/>
  </mergeCells>
  <pageMargins left="0.7" right="0.7" top="0.75" bottom="0.75" header="0.3" footer="0.3"/>
  <pageSetup orientation="portrait" r:id="rId1"/>
  <headerFooter>
    <oddHeader>&amp;C&amp;"Calibri"&amp;10&amp;KA80000Classification: Confidential&amp;1#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Anexa_1</vt:lpstr>
      <vt:lpstr>Anexa_2</vt:lpstr>
      <vt:lpstr>Anexa_3</vt:lpstr>
      <vt:lpstr>f01.01</vt:lpstr>
      <vt:lpstr>f01.02</vt:lpstr>
      <vt:lpstr>f01.03</vt:lpstr>
      <vt:lpstr>f02.00</vt:lpstr>
      <vt:lpstr>Anexa_1!Print_Area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isv1</dc:creator>
  <cp:lastModifiedBy>Stela Boistean, PCB MDA</cp:lastModifiedBy>
  <cp:lastPrinted>2014-11-07T14:57:06Z</cp:lastPrinted>
  <dcterms:created xsi:type="dcterms:W3CDTF">2012-01-18T16:36:08Z</dcterms:created>
  <dcterms:modified xsi:type="dcterms:W3CDTF">2026-08-26T06:55:41Z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e7c5732-5012-4451-be88-152629b6aec8_Enabled">
    <vt:lpwstr>true</vt:lpwstr>
  </property>
  <property fmtid="{D5CDD505-2E9C-101B-9397-08002B2CF9AE}" pid="3" name="MSIP_Label_ee7c5732-5012-4451-be88-152629b6aec8_SetDate">
    <vt:lpwstr>2024-03-27T18:01:09Z</vt:lpwstr>
  </property>
  <property fmtid="{D5CDD505-2E9C-101B-9397-08002B2CF9AE}" pid="4" name="MSIP_Label_ee7c5732-5012-4451-be88-152629b6aec8_Method">
    <vt:lpwstr>Standard</vt:lpwstr>
  </property>
  <property fmtid="{D5CDD505-2E9C-101B-9397-08002B2CF9AE}" pid="5" name="MSIP_Label_ee7c5732-5012-4451-be88-152629b6aec8_Name">
    <vt:lpwstr>Confidential_0</vt:lpwstr>
  </property>
  <property fmtid="{D5CDD505-2E9C-101B-9397-08002B2CF9AE}" pid="6" name="MSIP_Label_ee7c5732-5012-4451-be88-152629b6aec8_SiteId">
    <vt:lpwstr>3471ad6d-e2eb-4e85-93ae-c344b4ac592c</vt:lpwstr>
  </property>
  <property fmtid="{D5CDD505-2E9C-101B-9397-08002B2CF9AE}" pid="7" name="MSIP_Label_ee7c5732-5012-4451-be88-152629b6aec8_ActionId">
    <vt:lpwstr>dd058a31-cf78-4a15-ada2-c06d54847386</vt:lpwstr>
  </property>
  <property fmtid="{D5CDD505-2E9C-101B-9397-08002B2CF9AE}" pid="8" name="MSIP_Label_ee7c5732-5012-4451-be88-152629b6aec8_ContentBits">
    <vt:lpwstr>0</vt:lpwstr>
  </property>
</Properties>
</file>