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11.2025\"/>
    </mc:Choice>
  </mc:AlternateContent>
  <xr:revisionPtr revIDLastSave="0" documentId="13_ncr:1_{304F9DDC-EFDF-4259-999D-93C40C8E0187}"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Anexa_1!$B$11:$G$95</definedName>
    <definedName name="_xlnm.Print_Area" localSheetId="0">Anexa_1!$A$1:$G$106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2"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<sst xmlns="http://schemas.openxmlformats.org/spreadsheetml/2006/main" count="761" uniqueCount="468">
  <si>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</si>
  <si>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</si>
  <si>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</si>
  <si>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</si>
  <si>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</si>
  <si>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</si>
  <si>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</si>
  <si>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</si>
  <si>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</si>
  <si>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</si>
  <si>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</si>
  <si>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</si>
  <si>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</si>
  <si>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</si>
  <si>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</si>
  <si>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</si>
  <si>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</si>
  <si>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</si>
  <si>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</si>
  <si>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</si>
  <si>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</si>
  <si>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</si>
  <si>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</si>
  <si>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</si>
  <si>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</si>
  <si>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</si>
  <si>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</si>
  <si>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</si>
  <si>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</si>
  <si>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</si>
  <si>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</si>
  <si>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</si>
  <si>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</si>
  <si>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</si>
  <si>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</si>
  <si>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</si>
  <si>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</si>
  <si>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</si>
  <si>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</si>
  <si>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</si>
  <si>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</si>
  <si>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</si>
  <si>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</si>
  <si>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</si>
  <si>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</si>
  <si>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</si>
  <si>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</si>
  <si>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</si>
  <si>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</si>
  <si>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</si>
  <si>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</si>
  <si>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</si>
  <si>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</si>
  <si>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</si>
  <si>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</si>
  <si>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</si>
  <si>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</si>
  <si>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</si>
  <si>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</si>
  <si>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</si>
  <si>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</si>
  <si>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</si>
  <si>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</si>
  <si>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</si>
  <si>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</si>
  <si>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</si>
  <si>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</si>
  <si>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</si>
  <si>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</si>
  <si>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</si>
  <si>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</si>
  <si>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</si>
  <si>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</si>
  <si>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</si>
  <si>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</si>
  <si>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</si>
  <si>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</si>
  <si>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</si>
  <si>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</si>
  <si>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</si>
  <si>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</si>
  <si>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</si>
  <si>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</si>
  <si>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</si>
  <si>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</si>
  <si>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</si>
  <si>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</si>
  <si>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</si>
  <si>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</si>
  <si>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</si>
  <si>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</si>
  <si>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</si>
  <si>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</si>
  <si>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</si>
  <si>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</si>
  <si>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</si>
  <si>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</si>
  <si>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</si>
  <si>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</si>
  <si>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</si>
  <si>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</si>
  <si>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</si>
  <si>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</si>
  <si>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</si>
  <si>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</si>
  <si>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</si>
  <si>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</si>
  <si>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</si>
  <si>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</si>
  <si>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</si>
  <si>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</si>
  <si>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</si>
  <si>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</si>
  <si>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</si>
  <si>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</si>
  <si>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</si>
  <si>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</si>
  <si>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</si>
  <si>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</si>
  <si>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</si>
  <si>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</si>
  <si>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</si>
  <si>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</si>
  <si>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</si>
  <si>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</si>
  <si>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</si>
  <si>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</si>
  <si>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</si>
  <si>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</si>
  <si>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</si>
  <si>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</si>
  <si>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</si>
  <si>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</si>
  <si>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</si>
  <si>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</si>
  <si>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</si>
  <si>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</si>
  <si>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</si>
  <si>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</si>
  <si>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</si>
  <si>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</si>
  <si>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</si>
  <si>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</si>
  <si>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</si>
  <si>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</si>
  <si>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</si>
  <si>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</si>
  <si>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</si>
  <si>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</si>
  <si>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</si>
  <si>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</si>
  <si>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</si>
  <si>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</si>
  <si>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</si>
  <si>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</si>
  <si>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</si>
  <si>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</si>
  <si>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</si>
  <si>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</si>
  <si>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</si>
  <si>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</si>
  <si>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</si>
  <si>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</si>
  <si>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</si>
  <si>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</si>
  <si>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</si>
  <si>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</si>
  <si>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</si>
  <si>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</si>
  <si>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</si>
  <si>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</si>
  <si>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</si>
  <si>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</si>
  <si>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</si>
  <si>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</si>
  <si>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</si>
  <si>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</si>
  <si>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</si>
  <si>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</si>
  <si>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</si>
  <si>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</si>
  <si>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</si>
  <si>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</si>
  <si>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</si>
  <si>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</si>
  <si>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</si>
  <si>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</si>
  <si>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</si>
  <si>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</si>
  <si>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</si>
  <si>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</si>
  <si>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</si>
  <si>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</si>
  <si>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</si>
  <si>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</si>
  <si>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</si>
  <si>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</si>
  <si>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</si>
  <si>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</si>
  <si>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</si>
  <si>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</si>
  <si>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</si>
  <si>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</si>
  <si>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</si>
  <si>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</si>
  <si>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</si>
  <si>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</si>
  <si>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</si>
  <si>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</si>
  <si>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</si>
  <si>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</si>
  <si>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</si>
  <si>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</si>
  <si>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</si>
  <si>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</si>
  <si>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</si>
  <si>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</si>
  <si>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</si>
  <si>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</si>
  <si>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</si>
  <si>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</si>
  <si>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</si>
  <si>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</si>
  <si>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</si>
  <si>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</si>
  <si>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</si>
  <si>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</si>
  <si>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</si>
  <si>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</si>
  <si>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</si>
  <si>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</si>
  <si>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</si>
  <si>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</si>
  <si>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</si>
  <si>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</si>
  <si>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</si>
  <si>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</si>
  <si>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</si>
  <si>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</si>
  <si>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</si>
  <si>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</si>
  <si>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</si>
  <si>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</si>
  <si>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</si>
  <si>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</si>
  <si>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</si>
  <si>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</si>
  <si>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</si>
  <si>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</si>
  <si>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</si>
  <si>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</si>
  <si>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</si>
  <si>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</si>
  <si>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</si>
  <si>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</si>
  <si>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</si>
  <si>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</si>
  <si>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</si>
  <si>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</si>
  <si>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</si>
  <si>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</si>
  <si>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</si>
  <si>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</si>
  <si>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</si>
  <si>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</si>
  <si>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</si>
  <si>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</si>
  <si>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</si>
  <si>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</si>
  <si>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</si>
  <si>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</si>
  <si>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</si>
  <si>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</si>
  <si>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</si>
  <si>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</si>
  <si>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</si>
  <si>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</si>
  <si>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</si>
  <si>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</si>
  <si>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</si>
  <si>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</si>
  <si>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</si>
  <si>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</si>
  <si>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</si>
  <si>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</si>
  <si>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</si>
  <si>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</si>
  <si>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</si>
  <si>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</si>
  <si>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</si>
  <si>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</si>
  <si>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</si>
  <si>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</si>
  <si>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</si>
  <si>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</si>
  <si>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</si>
  <si>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</si>
  <si>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</si>
  <si>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</si>
  <si>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</si>
  <si>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</si>
  <si>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</si>
  <si>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</si>
  <si>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</si>
  <si>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</si>
  <si>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</si>
  <si>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</si>
  <si>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</si>
  <si>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</si>
  <si>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</si>
  <si>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</si>
  <si>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</si>
  <si>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</si>
  <si>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</si>
  <si>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</si>
  <si>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</si>
  <si>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</si>
  <si>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</si>
  <si>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</si>
  <si>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</si>
  <si>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</si>
  <si>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</si>
  <si>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</si>
  <si>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</si>
  <si>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</si>
  <si>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</si>
  <si>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</si>
  <si>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</si>
  <si>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</si>
  <si>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</si>
  <si>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</si>
  <si>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</si>
  <si>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</si>
  <si>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</si>
  <si>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</si>
  <si>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</si>
  <si>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</si>
  <si>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</si>
  <si>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</si>
  <si>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</si>
  <si>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</si>
  <si>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</si>
  <si>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</si>
  <si>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</si>
  <si>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</si>
  <si>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</si>
  <si>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</si>
  <si>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</si>
  <si>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</si>
  <si>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</si>
  <si>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</si>
  <si>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</si>
  <si>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</si>
  <si>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</si>
  <si>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</si>
  <si>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</si>
  <si>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</si>
  <si>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</si>
  <si>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</si>
  <si>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</si>
  <si>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</si>
  <si>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</si>
  <si>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</si>
  <si>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</si>
  <si>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</si>
  <si>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</si>
  <si>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</si>
  <si>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</si>
  <si>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</si>
  <si>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</si>
  <si>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</si>
  <si>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</si>
  <si>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</si>
  <si>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</si>
  <si>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</si>
  <si>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</si>
  <si>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</si>
  <si>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</si>
  <si>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</si>
  <si>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</si>
  <si>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</si>
  <si>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</si>
  <si>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</si>
  <si>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</si>
  <si>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</si>
  <si>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</si>
  <si>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</si>
  <si>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</si>
  <si>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</si>
  <si>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</si>
  <si>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</si>
  <si>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</si>
  <si>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</si>
  <si>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</si>
  <si>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</si>
  <si>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</si>
  <si>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</si>
  <si>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</si>
  <si>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</si>
  <si>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</si>
  <si>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</si>
  <si>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</si>
  <si>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</si>
  <si>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</si>
  <si>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</si>
  <si>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</si>
  <si>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</si>
  <si>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</si>
  <si>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</si>
  <si>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</si>
  <si>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</si>
  <si>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</si>
  <si>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</si>
  <si>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</si>
  <si>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</si>
  <si>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</si>
  <si>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</si>
  <si>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</si>
  <si>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</si>
  <si>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</si>
  <si>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</si>
  <si>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</si>
  <si>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</si>
  <si>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</si>
  <si>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</si>
  <si>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</si>
  <si>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</si>
  <si>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</si>
  <si>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</si>
  <si>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</si>
  <si>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</si>
  <si>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</si>
  <si>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</si>
  <si>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</si>
  <si>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</si>
  <si>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</si>
  <si>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</si>
  <si>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</si>
  <si>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</si>
  <si>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</si>
  <si>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</si>
  <si>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</si>
  <si>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</si>
  <si>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</si>
  <si>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</si>
  <si>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</si>
  <si>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</si>
  <si>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</si>
  <si>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</si>
  <si>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</si>
  <si>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</si>
  <si>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</si>
  <si>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</si>
  <si>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</si>
  <si>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</si>
  <si>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</si>
  <si>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</si>
  <si>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</si>
  <si>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</si>
  <si>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</si>
  <si>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</si>
  <si>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</si>
  <si>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Indicatorul efectului de levier(LRcalc)</t>
  </si>
  <si>
    <t>la situatia din 30.11.2025</t>
  </si>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</sst>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0" fontId="56" fillId="0" borderId="16" xfId="0" applyFont="1" applyFill="1" applyBorder="1"/>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0" fontId="52" fillId="0" borderId="0" xfId="55" applyFont="1" applyAlignment="1">
      <alignment horizontal="justify" wrapText="1"/>
    </xf>
    <xf numFmtId="0" fontId="53" fillId="0" borderId="19" xfId="55" applyFont="1" applyBorder="1" applyAlignment="1">
      <alignment horizontal="center" vertical="center"/>
    </xf>
    <xf numFmtId="0" fontId="52" fillId="0" borderId="0" xfId="55" applyFont="1" applyAlignment="1">
      <alignment horizontal="left" wrapText="1"/>
    </xf>
    <xf numFmtId="0" fontId="52" fillId="35" borderId="0" xfId="55" applyFont="1" applyFill="1" applyAlignment="1">
      <alignment horizontal="justify" wrapText="1"/>
    </xf>
    <xf numFmtId="0" fontId="57" fillId="0" borderId="0" xfId="55" applyFont="1" applyAlignment="1">
      <alignment horizontal="center" vertical="center" wrapText="1"/>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7" fillId="0" borderId="0" xfId="55" applyFont="1" applyAlignment="1">
      <alignment horizontal="right"/>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14" fontId="53" fillId="0" borderId="0" xfId="0" applyNumberFormat="1" applyFont="1" applyFill="1" applyAlignment="1">
      <alignment horizontal="left" wrapText="1"/>
    </xf>
    <xf numFmtId="0" fontId="56" fillId="0" borderId="0" xfId="55" applyFont="1" applyAlignment="1">
      <alignment horizontal="justify"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0"/>
  <sheetViews>
    <sheetView tabSelected="1" view="pageBreakPreview" zoomScale="80" zoomScaleNormal="70" zoomScaleSheetLayoutView="80" workbookViewId="0">
      <selection activeCell="N124" sqref="N124"/>
    </sheetView>
  </sheetViews>
  <sheetFormatPr defaultColWidth="8.88671875" defaultRowHeight="14.4"/>
  <cols>
    <col min="1" max="1" width="8.109375" style="46" customWidth="1"/>
    <col min="2" max="2" width="54.109375" style="73" customWidth="1"/>
    <col min="3" max="3" width="16.6640625" style="47" bestFit="1" customWidth="1"/>
    <col min="4" max="4" width="11.5546875" style="46" customWidth="1"/>
    <col min="5" max="5" width="22.6640625" style="48" bestFit="1" customWidth="1"/>
    <col min="6" max="6" width="24.109375" style="48" customWidth="1"/>
    <col min="7" max="7" width="20.88671875" style="48" customWidth="1"/>
    <col min="8" max="16384" width="8.88671875" style="46"/>
  </cols>
  <sheetData>
    <row r="1" spans="1:7">
      <c r="A1" s="97"/>
      <c r="B1" s="156" t="s">
        <v>30</v>
      </c>
      <c r="C1" s="156"/>
      <c r="D1" s="156"/>
      <c r="E1" s="156"/>
      <c r="F1" s="156"/>
      <c r="G1" s="156"/>
    </row>
    <row r="2" spans="1:7">
      <c r="A2" s="97"/>
      <c r="B2" s="156" t="s">
        <v>380</v>
      </c>
      <c r="C2" s="156"/>
      <c r="D2" s="156"/>
      <c r="E2" s="156"/>
      <c r="F2" s="156"/>
      <c r="G2" s="156"/>
    </row>
    <row r="3" spans="1:7">
      <c r="A3" s="97"/>
      <c r="B3" s="156" t="s">
        <v>379</v>
      </c>
      <c r="C3" s="156"/>
      <c r="D3" s="156"/>
      <c r="E3" s="156"/>
      <c r="F3" s="156"/>
      <c r="G3" s="156"/>
    </row>
    <row r="4" spans="1:7">
      <c r="A4" s="97"/>
      <c r="B4" s="156"/>
      <c r="C4" s="156"/>
      <c r="D4" s="156"/>
      <c r="E4" s="156"/>
      <c r="F4" s="156"/>
      <c r="G4" s="156"/>
    </row>
    <row r="5" spans="1:7">
      <c r="A5" s="97"/>
      <c r="B5" s="97"/>
      <c r="C5" s="98"/>
      <c r="D5" s="97"/>
      <c r="E5" s="99"/>
      <c r="F5" s="99"/>
      <c r="G5" s="99" t="s">
        <v>394</v>
      </c>
    </row>
    <row r="6" spans="1:7">
      <c r="A6" s="97"/>
      <c r="B6" s="146" t="s">
        <v>31</v>
      </c>
      <c r="C6" s="146"/>
      <c r="D6" s="146"/>
      <c r="E6" s="146"/>
      <c r="F6" s="146"/>
      <c r="G6" s="146"/>
    </row>
    <row r="7" spans="1:7">
      <c r="A7" s="97"/>
      <c r="B7" s="146" t="s">
        <v>32</v>
      </c>
      <c r="C7" s="146"/>
      <c r="D7" s="146"/>
      <c r="E7" s="146"/>
      <c r="F7" s="146"/>
      <c r="G7" s="146"/>
    </row>
    <row r="8" spans="1:7">
      <c r="A8" s="97"/>
      <c r="B8" s="146" t="s">
        <v>33</v>
      </c>
      <c r="C8" s="146"/>
      <c r="D8" s="146"/>
      <c r="E8" s="146"/>
      <c r="F8" s="146"/>
      <c r="G8" s="146"/>
    </row>
    <row r="9" spans="1:7">
      <c r="A9" s="97"/>
      <c r="B9" s="147" t="s">
        <v>463</v>
      </c>
      <c r="C9" s="147"/>
      <c r="D9" s="147"/>
      <c r="E9" s="147"/>
      <c r="F9" s="147"/>
      <c r="G9" s="147"/>
    </row>
    <row r="10" spans="1:7">
      <c r="A10" s="97"/>
      <c r="B10" s="97" t="s">
        <v>34</v>
      </c>
      <c r="C10" s="98"/>
      <c r="D10" s="97"/>
      <c r="E10" s="99"/>
      <c r="F10" s="100"/>
      <c r="G10" s="100"/>
    </row>
    <row r="11" spans="1:7" ht="15.75" customHeight="1">
      <c r="A11" s="148" t="s">
        <v>413</v>
      </c>
      <c r="B11" s="148" t="s">
        <v>35</v>
      </c>
      <c r="C11" s="148" t="s">
        <v>36</v>
      </c>
      <c r="D11" s="148" t="s">
        <v>414</v>
      </c>
      <c r="E11" s="149" t="s">
        <v>37</v>
      </c>
      <c r="F11" s="149"/>
      <c r="G11" s="149"/>
    </row>
    <row r="12" spans="1:7" ht="39.6">
      <c r="A12" s="148"/>
      <c r="B12" s="148"/>
      <c r="C12" s="148"/>
      <c r="D12" s="148"/>
      <c r="E12" s="101" t="s">
        <v>415</v>
      </c>
      <c r="F12" s="101" t="s">
        <v>416</v>
      </c>
      <c r="G12" s="101" t="s">
        <v>38</v>
      </c>
    </row>
    <row r="13" spans="1:7">
      <c r="A13" s="80" t="s">
        <v>28</v>
      </c>
      <c r="B13" s="80" t="s">
        <v>29</v>
      </c>
      <c r="C13" s="80" t="s">
        <v>417</v>
      </c>
      <c r="D13" s="80" t="s">
        <v>418</v>
      </c>
      <c r="E13" s="80">
        <v>1</v>
      </c>
      <c r="F13" s="80">
        <v>2</v>
      </c>
      <c r="G13" s="80">
        <v>3</v>
      </c>
    </row>
    <row r="14" spans="1:7">
      <c r="A14" s="82">
        <v>1</v>
      </c>
      <c r="B14" s="150" t="s">
        <v>39</v>
      </c>
      <c r="C14" s="150"/>
      <c r="D14" s="150"/>
      <c r="E14" s="150"/>
      <c r="F14" s="150"/>
      <c r="G14" s="151"/>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842.73141079461595</v>
      </c>
      <c r="F16" s="85">
        <v>842.35501628389738</v>
      </c>
      <c r="G16" s="85">
        <v>887.60891228839102</v>
      </c>
    </row>
    <row r="17" spans="1:7">
      <c r="A17" s="83">
        <v>1.3</v>
      </c>
      <c r="B17" s="81" t="s">
        <v>376</v>
      </c>
      <c r="C17" s="84" t="s">
        <v>40</v>
      </c>
      <c r="D17" s="83"/>
      <c r="E17" s="85">
        <v>129.111184111292</v>
      </c>
      <c r="F17" s="85">
        <v>129.50131150027201</v>
      </c>
      <c r="G17" s="85">
        <v>126.61502449810401</v>
      </c>
    </row>
    <row r="18" spans="1:7" s="54" customFormat="1">
      <c r="A18" s="83">
        <v>1.4</v>
      </c>
      <c r="B18" s="81" t="s">
        <v>375</v>
      </c>
      <c r="C18" s="84" t="s">
        <v>40</v>
      </c>
      <c r="D18" s="83"/>
      <c r="E18" s="85">
        <v>971.84259490590796</v>
      </c>
      <c r="F18" s="85">
        <v>971.85632778416948</v>
      </c>
      <c r="G18" s="85">
        <v>1014.2239367865</v>
      </c>
    </row>
    <row r="19" spans="1:7" s="54" customFormat="1">
      <c r="A19" s="83">
        <v>1.5</v>
      </c>
      <c r="B19" s="81" t="s">
        <v>374</v>
      </c>
      <c r="C19" s="84" t="s">
        <v>40</v>
      </c>
      <c r="D19" s="83"/>
      <c r="E19" s="85">
        <v>971.84259490590796</v>
      </c>
      <c r="F19" s="85">
        <v>971.85632778416891</v>
      </c>
      <c r="G19" s="85">
        <v>1014.2239367865</v>
      </c>
    </row>
    <row r="20" spans="1:7" s="54" customFormat="1">
      <c r="A20" s="83">
        <v>1.6</v>
      </c>
      <c r="B20" s="81" t="s">
        <v>344</v>
      </c>
      <c r="C20" s="84" t="s">
        <v>40</v>
      </c>
      <c r="D20" s="83"/>
      <c r="E20" s="85">
        <v>4655.4879520311897</v>
      </c>
      <c r="F20" s="85">
        <v>4618.6143386087942</v>
      </c>
      <c r="G20" s="85">
        <v>4200.6122618905902</v>
      </c>
    </row>
    <row r="21" spans="1:7" s="54" customFormat="1">
      <c r="A21" s="83">
        <v>1.7</v>
      </c>
      <c r="B21" s="81" t="s">
        <v>373</v>
      </c>
      <c r="C21" s="84" t="s">
        <v>43</v>
      </c>
      <c r="D21" s="83" t="s">
        <v>372</v>
      </c>
      <c r="E21" s="85">
        <v>20.87520373631067</v>
      </c>
      <c r="F21" s="85">
        <v>21.04216235722572</v>
      </c>
      <c r="G21" s="85">
        <v>24.144669242336192</v>
      </c>
    </row>
    <row r="22" spans="1:7" s="54" customFormat="1">
      <c r="A22" s="83">
        <v>1.8</v>
      </c>
      <c r="B22" s="81" t="s">
        <v>371</v>
      </c>
      <c r="C22" s="84" t="s">
        <v>43</v>
      </c>
      <c r="D22" s="83"/>
      <c r="E22" s="85">
        <v>12.643790321539688</v>
      </c>
      <c r="F22" s="85">
        <v>12.831357550561917</v>
      </c>
      <c r="G22" s="85">
        <v>13.61125636146498</v>
      </c>
    </row>
    <row r="23" spans="1:7" s="54" customFormat="1">
      <c r="A23" s="83">
        <v>1.81</v>
      </c>
      <c r="B23" s="81" t="s">
        <v>462</v>
      </c>
      <c r="C23" s="84" t="s">
        <v>43</v>
      </c>
      <c r="D23" s="83"/>
      <c r="E23" s="85" t="s">
        <v>164</v>
      </c>
      <c r="F23" s="115" t="s">
        <v>164</v>
      </c>
      <c r="G23" s="85">
        <v>11.4515675983797</v>
      </c>
    </row>
    <row r="24" spans="1:7" s="54" customFormat="1" ht="29.4">
      <c r="A24" s="83">
        <v>1.9</v>
      </c>
      <c r="B24" s="81" t="s">
        <v>427</v>
      </c>
      <c r="C24" s="84" t="s">
        <v>40</v>
      </c>
      <c r="D24" s="83"/>
      <c r="E24" s="85">
        <v>90.136468815383381</v>
      </c>
      <c r="F24" s="85">
        <v>90.487411726102621</v>
      </c>
      <c r="G24" s="85">
        <v>68.085797410446645</v>
      </c>
    </row>
    <row r="25" spans="1:7" s="54" customFormat="1" ht="16.2">
      <c r="A25" s="85">
        <v>1.1000000000000001</v>
      </c>
      <c r="B25" s="81" t="s">
        <v>428</v>
      </c>
      <c r="C25" s="84" t="s">
        <v>43</v>
      </c>
      <c r="D25" s="83"/>
      <c r="E25" s="86">
        <v>-4.1751880421808343</v>
      </c>
      <c r="F25" s="86">
        <v>-3.976239721741845</v>
      </c>
      <c r="G25" s="86">
        <v>-7.506684614319389</v>
      </c>
    </row>
    <row r="26" spans="1:7" s="54" customFormat="1">
      <c r="A26" s="85">
        <v>1.1100000000000001</v>
      </c>
      <c r="B26" s="81" t="s">
        <v>44</v>
      </c>
      <c r="C26" s="84"/>
      <c r="D26" s="83"/>
      <c r="E26" s="85">
        <v>6.7018464888213947</v>
      </c>
      <c r="F26" s="85">
        <v>6.634083057673509</v>
      </c>
      <c r="G26" s="85">
        <v>6.4165934052806612</v>
      </c>
    </row>
    <row r="27" spans="1:7" s="54" customFormat="1">
      <c r="A27" s="83">
        <v>1.1200000000000001</v>
      </c>
      <c r="B27" s="81" t="s">
        <v>45</v>
      </c>
      <c r="C27" s="84" t="s">
        <v>43</v>
      </c>
      <c r="D27" s="83"/>
      <c r="E27" s="86">
        <v>100</v>
      </c>
      <c r="F27" s="86">
        <v>100</v>
      </c>
      <c r="G27" s="86">
        <v>100</v>
      </c>
    </row>
    <row r="28" spans="1:7" s="54" customFormat="1">
      <c r="A28" s="102">
        <v>2</v>
      </c>
      <c r="B28" s="152" t="s">
        <v>46</v>
      </c>
      <c r="C28" s="153"/>
      <c r="D28" s="153"/>
      <c r="E28" s="153"/>
      <c r="F28" s="153"/>
      <c r="G28" s="153"/>
    </row>
    <row r="29" spans="1:7" s="54" customFormat="1" ht="29.4">
      <c r="A29" s="103">
        <v>2.1</v>
      </c>
      <c r="B29" s="81" t="s">
        <v>432</v>
      </c>
      <c r="C29" s="84" t="s">
        <v>40</v>
      </c>
      <c r="D29" s="83"/>
      <c r="E29" s="139">
        <v>563.37516806013002</v>
      </c>
      <c r="F29" s="104">
        <v>569.70292671200411</v>
      </c>
      <c r="G29" s="104">
        <v>1036.474207184493</v>
      </c>
    </row>
    <row r="30" spans="1:7" s="54" customFormat="1" ht="28.95" customHeight="1">
      <c r="A30" s="103">
        <v>2.2000000000000002</v>
      </c>
      <c r="B30" s="81" t="s">
        <v>433</v>
      </c>
      <c r="C30" s="84" t="s">
        <v>40</v>
      </c>
      <c r="D30" s="83"/>
      <c r="E30" s="139">
        <v>563.37516806013002</v>
      </c>
      <c r="F30" s="85">
        <v>569.70292671200411</v>
      </c>
      <c r="G30" s="85">
        <v>1036.474207184493</v>
      </c>
    </row>
    <row r="31" spans="1:7" s="54" customFormat="1" ht="27">
      <c r="A31" s="103">
        <v>2.2999999999999998</v>
      </c>
      <c r="B31" s="81" t="s">
        <v>395</v>
      </c>
      <c r="C31" s="84"/>
      <c r="D31" s="83"/>
      <c r="E31" s="85">
        <v>0.57969795830432291</v>
      </c>
      <c r="F31" s="85">
        <v>0.58620076900762241</v>
      </c>
      <c r="G31" s="85">
        <v>1.0219382225078335</v>
      </c>
    </row>
    <row r="32" spans="1:7" s="54" customFormat="1" ht="27">
      <c r="A32" s="103">
        <v>2.4</v>
      </c>
      <c r="B32" s="81" t="s">
        <v>396</v>
      </c>
      <c r="C32" s="84"/>
      <c r="D32" s="83"/>
      <c r="E32" s="85">
        <v>0.57969795830432291</v>
      </c>
      <c r="F32" s="85">
        <v>0.58620076900762241</v>
      </c>
      <c r="G32" s="85">
        <v>1.0219382225078335</v>
      </c>
    </row>
    <row r="33" spans="1:7" s="54" customFormat="1">
      <c r="A33" s="103">
        <v>2.5</v>
      </c>
      <c r="B33" s="81" t="s">
        <v>47</v>
      </c>
      <c r="C33" s="84" t="s">
        <v>40</v>
      </c>
      <c r="D33" s="83"/>
      <c r="E33" s="85">
        <v>4991.7981079400033</v>
      </c>
      <c r="F33" s="85">
        <v>4946.0257233999973</v>
      </c>
      <c r="G33" s="85">
        <v>4142.1496973400053</v>
      </c>
    </row>
    <row r="34" spans="1:7" s="54" customFormat="1">
      <c r="A34" s="103">
        <v>2.6</v>
      </c>
      <c r="B34" s="81" t="s">
        <v>397</v>
      </c>
      <c r="C34" s="84" t="s">
        <v>40</v>
      </c>
      <c r="D34" s="83"/>
      <c r="E34" s="85">
        <v>174.34045407999997</v>
      </c>
      <c r="F34" s="85">
        <v>168.61240397999998</v>
      </c>
      <c r="G34" s="85">
        <v>173.8595329</v>
      </c>
    </row>
    <row r="35" spans="1:7" s="54" customFormat="1" ht="27">
      <c r="A35" s="103">
        <v>2.7</v>
      </c>
      <c r="B35" s="81" t="s">
        <v>398</v>
      </c>
      <c r="C35" s="84" t="s">
        <v>43</v>
      </c>
      <c r="D35" s="83"/>
      <c r="E35" s="86">
        <v>17.939165765509514</v>
      </c>
      <c r="F35" s="86">
        <v>17.34951959045592</v>
      </c>
      <c r="G35" s="86">
        <v>17.142124790592323</v>
      </c>
    </row>
    <row r="36" spans="1:7" s="54" customFormat="1" ht="29.4">
      <c r="A36" s="103">
        <v>2.8</v>
      </c>
      <c r="B36" s="81" t="s">
        <v>434</v>
      </c>
      <c r="C36" s="84" t="s">
        <v>43</v>
      </c>
      <c r="D36" s="83"/>
      <c r="E36" s="86">
        <v>10.016724506649657</v>
      </c>
      <c r="F36" s="86">
        <v>9.8475363213618987</v>
      </c>
      <c r="G36" s="86">
        <v>9.6626513046526306</v>
      </c>
    </row>
    <row r="37" spans="1:7" s="54" customFormat="1" ht="27">
      <c r="A37" s="103">
        <v>2.9</v>
      </c>
      <c r="B37" s="81" t="s">
        <v>399</v>
      </c>
      <c r="C37" s="84" t="s">
        <v>43</v>
      </c>
      <c r="D37" s="83"/>
      <c r="E37" s="86">
        <v>3.4925381658102785</v>
      </c>
      <c r="F37" s="86">
        <v>3.4090482623711962</v>
      </c>
      <c r="G37" s="86">
        <v>4.1973261616220361</v>
      </c>
    </row>
    <row r="38" spans="1:7" s="54" customFormat="1" ht="29.4">
      <c r="A38" s="85">
        <v>2.1</v>
      </c>
      <c r="B38" s="81" t="s">
        <v>435</v>
      </c>
      <c r="C38" s="84" t="s">
        <v>43</v>
      </c>
      <c r="D38" s="83"/>
      <c r="E38" s="86">
        <v>10.09969363637909</v>
      </c>
      <c r="F38" s="86">
        <v>9.9159155208040399</v>
      </c>
      <c r="G38" s="86">
        <v>9.8261443230035237</v>
      </c>
    </row>
    <row r="39" spans="1:7" s="54" customFormat="1" ht="27">
      <c r="A39" s="85">
        <v>2.11</v>
      </c>
      <c r="B39" s="81" t="s">
        <v>48</v>
      </c>
      <c r="C39" s="84" t="s">
        <v>40</v>
      </c>
      <c r="D39" s="83"/>
      <c r="E39" s="85">
        <v>207.44518769880136</v>
      </c>
      <c r="F39" s="85">
        <v>206.61698690443464</v>
      </c>
      <c r="G39" s="85">
        <v>178.78420352890467</v>
      </c>
    </row>
    <row r="40" spans="1:7" s="54" customFormat="1" ht="43.2" customHeight="1">
      <c r="A40" s="85">
        <v>2.12</v>
      </c>
      <c r="B40" s="81" t="s">
        <v>370</v>
      </c>
      <c r="C40" s="84" t="s">
        <v>40</v>
      </c>
      <c r="D40" s="83"/>
      <c r="E40" s="85">
        <v>117.30871888341802</v>
      </c>
      <c r="F40" s="85">
        <v>116.12957517833203</v>
      </c>
      <c r="G40" s="85">
        <v>110.698406118458</v>
      </c>
    </row>
    <row r="41" spans="1:7" s="54" customFormat="1" ht="27">
      <c r="A41" s="85">
        <v>2.13</v>
      </c>
      <c r="B41" s="81" t="s">
        <v>49</v>
      </c>
      <c r="C41" s="84" t="s">
        <v>43</v>
      </c>
      <c r="D41" s="83"/>
      <c r="E41" s="86">
        <v>3.6731358267144834</v>
      </c>
      <c r="F41" s="86">
        <v>3.6718886838937799</v>
      </c>
      <c r="G41" s="86">
        <v>3.7622685343814624</v>
      </c>
    </row>
    <row r="42" spans="1:7" s="54" customFormat="1">
      <c r="A42" s="85">
        <v>2.14</v>
      </c>
      <c r="B42" s="81" t="s">
        <v>50</v>
      </c>
      <c r="C42" s="84" t="s">
        <v>40</v>
      </c>
      <c r="D42" s="83"/>
      <c r="E42" s="85">
        <v>34.960729690000008</v>
      </c>
      <c r="F42" s="85">
        <v>26.013489980000003</v>
      </c>
      <c r="G42" s="85">
        <v>30.028821019999995</v>
      </c>
    </row>
    <row r="43" spans="1:7" s="54" customFormat="1" ht="29.4">
      <c r="A43" s="85">
        <v>2.15</v>
      </c>
      <c r="B43" s="81" t="s">
        <v>436</v>
      </c>
      <c r="C43" s="84" t="s">
        <v>43</v>
      </c>
      <c r="D43" s="83"/>
      <c r="E43" s="86">
        <v>91.94263868855883</v>
      </c>
      <c r="F43" s="86">
        <v>91.454661914819056</v>
      </c>
      <c r="G43" s="86">
        <v>94.347183159645553</v>
      </c>
    </row>
    <row r="44" spans="1:7" s="54" customFormat="1" ht="27">
      <c r="A44" s="85">
        <v>2.16</v>
      </c>
      <c r="B44" s="81" t="s">
        <v>400</v>
      </c>
      <c r="C44" s="84" t="s">
        <v>43</v>
      </c>
      <c r="D44" s="83"/>
      <c r="E44" s="86">
        <v>33.705593974519424</v>
      </c>
      <c r="F44" s="86">
        <v>32.737139902437427</v>
      </c>
      <c r="G44" s="86">
        <v>34.958642483633518</v>
      </c>
    </row>
    <row r="45" spans="1:7" s="54" customFormat="1" ht="27">
      <c r="A45" s="85">
        <v>2.17</v>
      </c>
      <c r="B45" s="81" t="s">
        <v>401</v>
      </c>
      <c r="C45" s="84" t="s">
        <v>43</v>
      </c>
      <c r="D45" s="83"/>
      <c r="E45" s="86">
        <v>2.2998888880820072E-2</v>
      </c>
      <c r="F45" s="86">
        <v>5.8408511430347188E-6</v>
      </c>
      <c r="G45" s="86">
        <v>6.7533411498777686E-3</v>
      </c>
    </row>
    <row r="46" spans="1:7" s="54" customFormat="1">
      <c r="A46" s="85">
        <v>2.1800000000000002</v>
      </c>
      <c r="B46" s="81" t="s">
        <v>369</v>
      </c>
      <c r="C46" s="84"/>
      <c r="D46" s="83"/>
      <c r="E46" s="85">
        <v>7.9090207490741253</v>
      </c>
      <c r="F46" s="85">
        <v>7.793407642640334</v>
      </c>
      <c r="G46" s="85">
        <v>7.3468603738234926</v>
      </c>
    </row>
    <row r="47" spans="1:7" s="54" customFormat="1" ht="40.200000000000003">
      <c r="A47" s="85">
        <v>2.19</v>
      </c>
      <c r="B47" s="81" t="s">
        <v>368</v>
      </c>
      <c r="C47" s="84" t="s">
        <v>43</v>
      </c>
      <c r="D47" s="83" t="s">
        <v>51</v>
      </c>
      <c r="E47" s="106">
        <v>13.816536457232001</v>
      </c>
      <c r="F47" s="104">
        <v>13.6710175695013</v>
      </c>
      <c r="G47" s="86">
        <v>14.6600951442528</v>
      </c>
    </row>
    <row r="48" spans="1:7" s="54" customFormat="1" ht="27">
      <c r="A48" s="85">
        <v>2.2000000000000002</v>
      </c>
      <c r="B48" s="81" t="s">
        <v>367</v>
      </c>
      <c r="C48" s="84" t="s">
        <v>43</v>
      </c>
      <c r="D48" s="83"/>
      <c r="E48" s="106">
        <v>9.0328164828481441</v>
      </c>
      <c r="F48" s="104">
        <v>8.9342319062702895</v>
      </c>
      <c r="G48" s="86">
        <v>7.9086173822857901</v>
      </c>
    </row>
    <row r="49" spans="1:7" s="54" customFormat="1" ht="40.200000000000003">
      <c r="A49" s="85">
        <v>2.21</v>
      </c>
      <c r="B49" s="81" t="s">
        <v>366</v>
      </c>
      <c r="C49" s="84" t="s">
        <v>43</v>
      </c>
      <c r="D49" s="83"/>
      <c r="E49" s="106">
        <v>23.5989784767774</v>
      </c>
      <c r="F49" s="104">
        <v>22.379396915168499</v>
      </c>
      <c r="G49" s="86">
        <v>10.193115980634101</v>
      </c>
    </row>
    <row r="50" spans="1:7" s="54" customFormat="1" ht="66.599999999999994">
      <c r="A50" s="85">
        <v>2.2200000000000002</v>
      </c>
      <c r="B50" s="81" t="s">
        <v>365</v>
      </c>
      <c r="C50" s="84" t="s">
        <v>43</v>
      </c>
      <c r="D50" s="83"/>
      <c r="E50" s="106">
        <v>1.4041840027932899</v>
      </c>
      <c r="F50" s="104">
        <v>1.43034781711964</v>
      </c>
      <c r="G50" s="86">
        <v>1.7777231305669301</v>
      </c>
    </row>
    <row r="51" spans="1:7" s="54" customFormat="1" ht="40.200000000000003">
      <c r="A51" s="105">
        <v>2.23</v>
      </c>
      <c r="B51" s="81" t="s">
        <v>381</v>
      </c>
      <c r="C51" s="84" t="s">
        <v>43</v>
      </c>
      <c r="D51" s="83"/>
      <c r="E51" s="106">
        <v>5.8590980852936294</v>
      </c>
      <c r="F51" s="104">
        <v>5.7939154527175178</v>
      </c>
      <c r="G51" s="86">
        <v>4.7273180979254503</v>
      </c>
    </row>
    <row r="52" spans="1:7" s="54" customFormat="1" ht="40.200000000000003">
      <c r="A52" s="85">
        <v>2.2400000000000002</v>
      </c>
      <c r="B52" s="81" t="s">
        <v>364</v>
      </c>
      <c r="C52" s="84" t="s">
        <v>43</v>
      </c>
      <c r="D52" s="83" t="s">
        <v>52</v>
      </c>
      <c r="E52" s="106">
        <v>5.9736075460060096</v>
      </c>
      <c r="F52" s="106">
        <v>5.9098135389673745</v>
      </c>
      <c r="G52" s="86">
        <v>4.8351978310213504</v>
      </c>
    </row>
    <row r="53" spans="1:7" s="54" customFormat="1" ht="27">
      <c r="A53" s="85">
        <v>2.25</v>
      </c>
      <c r="B53" s="81" t="s">
        <v>363</v>
      </c>
      <c r="C53" s="84" t="s">
        <v>43</v>
      </c>
      <c r="D53" s="83"/>
      <c r="E53" s="106">
        <v>1.69204440061848</v>
      </c>
      <c r="F53" s="106">
        <v>1.7098541168074466</v>
      </c>
      <c r="G53" s="86">
        <v>1.49262958020035</v>
      </c>
    </row>
    <row r="54" spans="1:7" s="54" customFormat="1" ht="27">
      <c r="A54" s="85">
        <v>2.2599999999999998</v>
      </c>
      <c r="B54" s="81" t="s">
        <v>402</v>
      </c>
      <c r="C54" s="84"/>
      <c r="D54" s="83"/>
      <c r="E54" s="85">
        <v>0.94041226817161827</v>
      </c>
      <c r="F54" s="85">
        <v>0.94938237023050631</v>
      </c>
      <c r="G54" s="85">
        <v>0.8521273302338318</v>
      </c>
    </row>
    <row r="55" spans="1:7" s="54" customFormat="1" ht="25.95" customHeight="1">
      <c r="A55" s="85">
        <v>2.27</v>
      </c>
      <c r="B55" s="87" t="s">
        <v>403</v>
      </c>
      <c r="C55" s="84" t="s">
        <v>40</v>
      </c>
      <c r="D55" s="83"/>
      <c r="E55" s="85">
        <v>2959.9341323600001</v>
      </c>
      <c r="F55" s="85">
        <v>2955.3632978199985</v>
      </c>
      <c r="G55" s="85">
        <v>2521.9808191500001</v>
      </c>
    </row>
    <row r="56" spans="1:7" s="54" customFormat="1" ht="27">
      <c r="A56" s="85">
        <v>2.2799999999999998</v>
      </c>
      <c r="B56" s="81" t="s">
        <v>362</v>
      </c>
      <c r="C56" s="84" t="s">
        <v>43</v>
      </c>
      <c r="D56" s="83"/>
      <c r="E56" s="85">
        <v>4.4194829067260422</v>
      </c>
      <c r="F56" s="85">
        <v>4.3866015625093535</v>
      </c>
      <c r="G56" s="85">
        <v>6.0083140378946531</v>
      </c>
    </row>
    <row r="57" spans="1:7" s="54" customFormat="1">
      <c r="A57" s="85">
        <v>2.29</v>
      </c>
      <c r="B57" s="88" t="s">
        <v>404</v>
      </c>
      <c r="C57" s="107" t="s">
        <v>43</v>
      </c>
      <c r="D57" s="83" t="s">
        <v>54</v>
      </c>
      <c r="E57" s="86">
        <v>1.5962493763135199</v>
      </c>
      <c r="F57" s="86">
        <v>1.5653479424011927</v>
      </c>
      <c r="G57" s="86">
        <v>1.6609578870043999</v>
      </c>
    </row>
    <row r="58" spans="1:7" s="54" customFormat="1">
      <c r="A58" s="102">
        <v>3</v>
      </c>
      <c r="B58" s="143" t="s">
        <v>55</v>
      </c>
      <c r="C58" s="143"/>
      <c r="D58" s="143"/>
      <c r="E58" s="143"/>
      <c r="F58" s="143"/>
      <c r="G58" s="143"/>
    </row>
    <row r="59" spans="1:7" s="54" customFormat="1" ht="16.2">
      <c r="A59" s="83">
        <v>3.1</v>
      </c>
      <c r="B59" s="81" t="s">
        <v>437</v>
      </c>
      <c r="C59" s="84" t="s">
        <v>43</v>
      </c>
      <c r="D59" s="83"/>
      <c r="E59" s="86">
        <v>0.89326591622103901</v>
      </c>
      <c r="F59" s="108">
        <v>0.89399777664050606</v>
      </c>
      <c r="G59" s="86">
        <v>1.3227487791517656</v>
      </c>
    </row>
    <row r="60" spans="1:7" s="54" customFormat="1" ht="16.2">
      <c r="A60" s="83">
        <v>3.2</v>
      </c>
      <c r="B60" s="81" t="s">
        <v>438</v>
      </c>
      <c r="C60" s="84" t="s">
        <v>43</v>
      </c>
      <c r="D60" s="83"/>
      <c r="E60" s="86">
        <v>6.9462812189095429</v>
      </c>
      <c r="F60" s="108">
        <v>6.9379760704786966</v>
      </c>
      <c r="G60" s="86">
        <v>9.5948831203756573</v>
      </c>
    </row>
    <row r="61" spans="1:7" s="54" customFormat="1">
      <c r="A61" s="83">
        <v>3.3</v>
      </c>
      <c r="B61" s="81" t="s">
        <v>56</v>
      </c>
      <c r="C61" s="84" t="s">
        <v>43</v>
      </c>
      <c r="D61" s="83"/>
      <c r="E61" s="86">
        <v>43.861222755715779</v>
      </c>
      <c r="F61" s="108">
        <v>43.767686310910776</v>
      </c>
      <c r="G61" s="86">
        <v>39.155474747432578</v>
      </c>
    </row>
    <row r="62" spans="1:7" s="54" customFormat="1" ht="16.2">
      <c r="A62" s="83">
        <v>3.4</v>
      </c>
      <c r="B62" s="89" t="s">
        <v>439</v>
      </c>
      <c r="C62" s="84" t="s">
        <v>43</v>
      </c>
      <c r="D62" s="83"/>
      <c r="E62" s="86">
        <v>56.519769119364128</v>
      </c>
      <c r="F62" s="108">
        <v>56.470722815403185</v>
      </c>
      <c r="G62" s="86">
        <v>50.673961982894596</v>
      </c>
    </row>
    <row r="63" spans="1:7" s="54" customFormat="1" ht="29.4">
      <c r="A63" s="83">
        <v>3.5</v>
      </c>
      <c r="B63" s="89" t="s">
        <v>440</v>
      </c>
      <c r="C63" s="84" t="s">
        <v>43</v>
      </c>
      <c r="D63" s="83"/>
      <c r="E63" s="86">
        <v>6.1465017847002068</v>
      </c>
      <c r="F63" s="108">
        <v>6.1327745843937489</v>
      </c>
      <c r="G63" s="86">
        <v>6.0472068417688343</v>
      </c>
    </row>
    <row r="64" spans="1:7" s="54" customFormat="1" ht="16.2">
      <c r="A64" s="83">
        <v>3.6</v>
      </c>
      <c r="B64" s="89" t="s">
        <v>441</v>
      </c>
      <c r="C64" s="84" t="s">
        <v>43</v>
      </c>
      <c r="D64" s="83"/>
      <c r="E64" s="86">
        <v>3.5771738014583021</v>
      </c>
      <c r="F64" s="108">
        <v>3.5651554301292467</v>
      </c>
      <c r="G64" s="86">
        <v>3.3162856586505383</v>
      </c>
    </row>
    <row r="65" spans="1:7" s="54" customFormat="1" ht="16.2">
      <c r="A65" s="83">
        <v>3.7</v>
      </c>
      <c r="B65" s="89" t="s">
        <v>442</v>
      </c>
      <c r="C65" s="84" t="s">
        <v>43</v>
      </c>
      <c r="D65" s="83"/>
      <c r="E65" s="86">
        <v>121.19015528948228</v>
      </c>
      <c r="F65" s="108">
        <v>121.26386903345994</v>
      </c>
      <c r="G65" s="86">
        <v>133.70957558016497</v>
      </c>
    </row>
    <row r="66" spans="1:7" s="54" customFormat="1">
      <c r="A66" s="102">
        <v>4</v>
      </c>
      <c r="B66" s="143" t="s">
        <v>57</v>
      </c>
      <c r="C66" s="143"/>
      <c r="D66" s="143"/>
      <c r="E66" s="143"/>
      <c r="F66" s="143"/>
      <c r="G66" s="143"/>
    </row>
    <row r="67" spans="1:7" s="54" customFormat="1" ht="16.2">
      <c r="A67" s="109" t="s">
        <v>443</v>
      </c>
      <c r="B67" s="89" t="s">
        <v>444</v>
      </c>
      <c r="C67" s="110"/>
      <c r="D67" s="111"/>
      <c r="E67" s="111"/>
      <c r="F67" s="111"/>
      <c r="G67" s="111"/>
    </row>
    <row r="68" spans="1:7" s="54" customFormat="1" ht="27">
      <c r="A68" s="112" t="s">
        <v>445</v>
      </c>
      <c r="B68" s="89" t="s">
        <v>419</v>
      </c>
      <c r="C68" s="113" t="s">
        <v>40</v>
      </c>
      <c r="D68" s="114"/>
      <c r="E68" s="86">
        <v>1118.6651032482</v>
      </c>
      <c r="F68" s="115">
        <v>978.23349943549999</v>
      </c>
      <c r="G68" s="115">
        <v>1197.0160692725999</v>
      </c>
    </row>
    <row r="69" spans="1:7" s="54" customFormat="1" ht="16.2">
      <c r="A69" s="112" t="s">
        <v>446</v>
      </c>
      <c r="B69" s="89" t="s">
        <v>420</v>
      </c>
      <c r="C69" s="113" t="s">
        <v>40</v>
      </c>
      <c r="D69" s="114"/>
      <c r="E69" s="86">
        <v>1032.42890581963</v>
      </c>
      <c r="F69" s="115">
        <v>948.99010434838601</v>
      </c>
      <c r="G69" s="115">
        <v>1017.52493244119</v>
      </c>
    </row>
    <row r="70" spans="1:7" s="54" customFormat="1" ht="16.2">
      <c r="A70" s="112" t="s">
        <v>447</v>
      </c>
      <c r="B70" s="89" t="s">
        <v>421</v>
      </c>
      <c r="C70" s="113" t="s">
        <v>40</v>
      </c>
      <c r="D70" s="114"/>
      <c r="E70" s="86">
        <v>656.4466071096208</v>
      </c>
      <c r="F70" s="115">
        <v>659.83488710422898</v>
      </c>
      <c r="G70" s="115">
        <v>1110.0987753929999</v>
      </c>
    </row>
    <row r="71" spans="1:7" s="54" customFormat="1" ht="16.2">
      <c r="A71" s="112" t="s">
        <v>448</v>
      </c>
      <c r="B71" s="89" t="s">
        <v>422</v>
      </c>
      <c r="C71" s="113" t="s">
        <v>40</v>
      </c>
      <c r="D71" s="114"/>
      <c r="E71" s="86">
        <v>375.98229871001257</v>
      </c>
      <c r="F71" s="115">
        <v>289.15521724415703</v>
      </c>
      <c r="G71" s="115">
        <v>254.38123311029602</v>
      </c>
    </row>
    <row r="72" spans="1:7" s="54" customFormat="1" ht="16.2">
      <c r="A72" s="112" t="s">
        <v>449</v>
      </c>
      <c r="B72" s="89" t="s">
        <v>423</v>
      </c>
      <c r="C72" s="113" t="s">
        <v>43</v>
      </c>
      <c r="D72" s="114">
        <v>100</v>
      </c>
      <c r="E72" s="86">
        <v>297.53132184316001</v>
      </c>
      <c r="F72" s="86">
        <v>338.30740069597198</v>
      </c>
      <c r="G72" s="86">
        <v>470.55989729933799</v>
      </c>
    </row>
    <row r="73" spans="1:7" s="54" customFormat="1" ht="16.2">
      <c r="A73" s="109" t="s">
        <v>450</v>
      </c>
      <c r="B73" s="89" t="s">
        <v>451</v>
      </c>
      <c r="C73" s="110"/>
      <c r="D73" s="111"/>
      <c r="E73" s="138"/>
      <c r="F73" s="116"/>
      <c r="G73" s="116"/>
    </row>
    <row r="74" spans="1:7" s="54" customFormat="1" ht="16.2">
      <c r="A74" s="109" t="s">
        <v>452</v>
      </c>
      <c r="B74" s="89" t="s">
        <v>424</v>
      </c>
      <c r="C74" s="117" t="s">
        <v>40</v>
      </c>
      <c r="D74" s="114"/>
      <c r="E74" s="115" t="s">
        <v>164</v>
      </c>
      <c r="F74" s="115" t="s">
        <v>164</v>
      </c>
      <c r="G74" s="115" t="s">
        <v>164</v>
      </c>
    </row>
    <row r="75" spans="1:7" s="54" customFormat="1" ht="16.2">
      <c r="A75" s="109" t="s">
        <v>453</v>
      </c>
      <c r="B75" s="89" t="s">
        <v>425</v>
      </c>
      <c r="C75" s="117" t="s">
        <v>40</v>
      </c>
      <c r="D75" s="114"/>
      <c r="E75" s="115" t="s">
        <v>164</v>
      </c>
      <c r="F75" s="115" t="s">
        <v>164</v>
      </c>
      <c r="G75" s="115" t="s">
        <v>164</v>
      </c>
    </row>
    <row r="76" spans="1:7" s="54" customFormat="1" ht="16.2">
      <c r="A76" s="109" t="s">
        <v>454</v>
      </c>
      <c r="B76" s="89" t="s">
        <v>426</v>
      </c>
      <c r="C76" s="117" t="s">
        <v>43</v>
      </c>
      <c r="D76" s="114">
        <v>100</v>
      </c>
      <c r="E76" s="115" t="s">
        <v>164</v>
      </c>
      <c r="F76" s="115" t="s">
        <v>164</v>
      </c>
      <c r="G76" s="115" t="s">
        <v>164</v>
      </c>
    </row>
    <row r="77" spans="1:7" s="54" customFormat="1">
      <c r="A77" s="102">
        <v>5</v>
      </c>
      <c r="B77" s="154" t="s">
        <v>58</v>
      </c>
      <c r="C77" s="155"/>
      <c r="D77" s="155"/>
      <c r="E77" s="155"/>
      <c r="F77" s="155"/>
      <c r="G77" s="155"/>
    </row>
    <row r="78" spans="1:7" s="54" customFormat="1" ht="29.4">
      <c r="A78" s="90">
        <v>5.0999999999999996</v>
      </c>
      <c r="B78" s="89" t="s">
        <v>455</v>
      </c>
      <c r="C78" s="84" t="s">
        <v>43</v>
      </c>
      <c r="D78" s="83"/>
      <c r="E78" s="86">
        <v>45.716108894321181</v>
      </c>
      <c r="F78" s="108">
        <v>46.352208470869925</v>
      </c>
      <c r="G78" s="86">
        <v>47.532611765710726</v>
      </c>
    </row>
    <row r="79" spans="1:7" s="54" customFormat="1" ht="29.4">
      <c r="A79" s="90">
        <v>5.2</v>
      </c>
      <c r="B79" s="89" t="s">
        <v>456</v>
      </c>
      <c r="C79" s="84" t="s">
        <v>43</v>
      </c>
      <c r="D79" s="83"/>
      <c r="E79" s="86">
        <v>45.530809479496185</v>
      </c>
      <c r="F79" s="108">
        <v>45.94758563594867</v>
      </c>
      <c r="G79" s="86">
        <v>47.358360754855141</v>
      </c>
    </row>
    <row r="80" spans="1:7" s="54" customFormat="1">
      <c r="A80" s="90">
        <v>5.3</v>
      </c>
      <c r="B80" s="81" t="s">
        <v>405</v>
      </c>
      <c r="C80" s="84" t="s">
        <v>43</v>
      </c>
      <c r="D80" s="83"/>
      <c r="E80" s="86">
        <v>37.198235069862221</v>
      </c>
      <c r="F80" s="108">
        <v>37.691966121918426</v>
      </c>
      <c r="G80" s="86">
        <v>41.230248023718843</v>
      </c>
    </row>
    <row r="81" spans="1:7" s="54" customFormat="1">
      <c r="A81" s="90">
        <v>5.4</v>
      </c>
      <c r="B81" s="81" t="s">
        <v>406</v>
      </c>
      <c r="C81" s="84" t="s">
        <v>43</v>
      </c>
      <c r="D81" s="83"/>
      <c r="E81" s="86">
        <v>52.324580353753127</v>
      </c>
      <c r="F81" s="108">
        <v>52.873574538484647</v>
      </c>
      <c r="G81" s="86">
        <v>54.738968775929195</v>
      </c>
    </row>
    <row r="82" spans="1:7" s="54" customFormat="1" ht="29.4">
      <c r="A82" s="90">
        <v>5.5</v>
      </c>
      <c r="B82" s="91" t="s">
        <v>457</v>
      </c>
      <c r="C82" s="84"/>
      <c r="D82" s="83"/>
      <c r="E82" s="86">
        <v>1.02</v>
      </c>
      <c r="F82" s="108">
        <v>2.29</v>
      </c>
      <c r="G82" s="86">
        <v>0.79</v>
      </c>
    </row>
    <row r="83" spans="1:7" s="54" customFormat="1" ht="29.4">
      <c r="A83" s="90">
        <v>5.6</v>
      </c>
      <c r="B83" s="91" t="s">
        <v>458</v>
      </c>
      <c r="C83" s="84"/>
      <c r="D83" s="83"/>
      <c r="E83" s="86">
        <v>0</v>
      </c>
      <c r="F83" s="108">
        <v>0</v>
      </c>
      <c r="G83" s="86">
        <v>0</v>
      </c>
    </row>
    <row r="84" spans="1:7" s="54" customFormat="1">
      <c r="A84" s="90">
        <v>5.7</v>
      </c>
      <c r="B84" s="91" t="s">
        <v>407</v>
      </c>
      <c r="C84" s="84"/>
      <c r="D84" s="83"/>
      <c r="E84" s="86">
        <v>1.47</v>
      </c>
      <c r="F84" s="108">
        <v>3.17</v>
      </c>
      <c r="G84" s="86">
        <v>1.23</v>
      </c>
    </row>
    <row r="85" spans="1:7" s="54" customFormat="1">
      <c r="A85" s="90">
        <v>5.8</v>
      </c>
      <c r="B85" s="91" t="s">
        <v>408</v>
      </c>
      <c r="C85" s="84"/>
      <c r="D85" s="83"/>
      <c r="E85" s="86">
        <v>0</v>
      </c>
      <c r="F85" s="108">
        <v>0</v>
      </c>
      <c r="G85" s="86">
        <v>0</v>
      </c>
    </row>
    <row r="86" spans="1:7" s="54" customFormat="1" ht="66">
      <c r="A86" s="90">
        <v>5.9</v>
      </c>
      <c r="B86" s="92" t="s">
        <v>409</v>
      </c>
      <c r="C86" s="84"/>
      <c r="D86" s="83"/>
      <c r="E86" s="86">
        <v>0.41</v>
      </c>
      <c r="F86" s="108">
        <v>0.88</v>
      </c>
      <c r="G86" s="86">
        <v>0.37</v>
      </c>
    </row>
    <row r="87" spans="1:7" s="54" customFormat="1">
      <c r="A87" s="102">
        <v>6</v>
      </c>
      <c r="B87" s="143" t="s">
        <v>361</v>
      </c>
      <c r="C87" s="143"/>
      <c r="D87" s="143"/>
      <c r="E87" s="143"/>
      <c r="F87" s="143"/>
      <c r="G87" s="143"/>
    </row>
    <row r="88" spans="1:7" s="54" customFormat="1">
      <c r="A88" s="83">
        <v>6.1</v>
      </c>
      <c r="B88" s="88" t="s">
        <v>360</v>
      </c>
      <c r="C88" s="84" t="s">
        <v>43</v>
      </c>
      <c r="D88" s="83"/>
      <c r="E88" s="86">
        <v>4.1656636585899784</v>
      </c>
      <c r="F88" s="108">
        <v>4.1397317866584435</v>
      </c>
      <c r="G88" s="86">
        <v>4.3782264128212764</v>
      </c>
    </row>
    <row r="89" spans="1:7" s="54" customFormat="1" ht="27">
      <c r="A89" s="83">
        <v>6.2</v>
      </c>
      <c r="B89" s="88" t="s">
        <v>410</v>
      </c>
      <c r="C89" s="84" t="s">
        <v>43</v>
      </c>
      <c r="D89" s="83"/>
      <c r="E89" s="86">
        <v>3.3172125249085473</v>
      </c>
      <c r="F89" s="108">
        <v>3.3307971650293511</v>
      </c>
      <c r="G89" s="86">
        <v>3.1899195173257122</v>
      </c>
    </row>
    <row r="90" spans="1:7" s="54" customFormat="1">
      <c r="A90" s="102">
        <v>7</v>
      </c>
      <c r="B90" s="143" t="s">
        <v>59</v>
      </c>
      <c r="C90" s="143"/>
      <c r="D90" s="143"/>
      <c r="E90" s="143"/>
      <c r="F90" s="143"/>
      <c r="G90" s="143"/>
    </row>
    <row r="91" spans="1:7" s="54" customFormat="1" ht="16.2">
      <c r="A91" s="83">
        <v>7.1</v>
      </c>
      <c r="B91" s="81" t="s">
        <v>459</v>
      </c>
      <c r="C91" s="84" t="s">
        <v>60</v>
      </c>
      <c r="D91" s="83"/>
      <c r="E91" s="118">
        <v>223</v>
      </c>
      <c r="F91" s="118">
        <v>219</v>
      </c>
      <c r="G91" s="118">
        <v>210</v>
      </c>
    </row>
    <row r="92" spans="1:7" s="54" customFormat="1">
      <c r="A92" s="119" t="s">
        <v>359</v>
      </c>
      <c r="B92" s="93" t="s">
        <v>61</v>
      </c>
      <c r="C92" s="120"/>
      <c r="D92" s="120"/>
      <c r="E92" s="120">
        <v>6</v>
      </c>
      <c r="F92" s="120">
        <v>6</v>
      </c>
      <c r="G92" s="120">
        <v>6</v>
      </c>
    </row>
    <row r="93" spans="1:7" s="54" customFormat="1">
      <c r="A93" s="119"/>
      <c r="B93" s="94" t="s">
        <v>358</v>
      </c>
      <c r="C93" s="84" t="s">
        <v>60</v>
      </c>
      <c r="D93" s="83"/>
      <c r="E93" s="118">
        <v>2</v>
      </c>
      <c r="F93" s="118">
        <v>2</v>
      </c>
      <c r="G93" s="118">
        <v>2</v>
      </c>
    </row>
    <row r="94" spans="1:7" s="54" customFormat="1">
      <c r="A94" s="119"/>
      <c r="B94" s="94" t="s">
        <v>62</v>
      </c>
      <c r="C94" s="84" t="s">
        <v>60</v>
      </c>
      <c r="D94" s="83"/>
      <c r="E94" s="118">
        <v>4</v>
      </c>
      <c r="F94" s="118">
        <v>4</v>
      </c>
      <c r="G94" s="118">
        <v>4</v>
      </c>
    </row>
    <row r="95" spans="1:7" s="54" customFormat="1">
      <c r="A95" s="119"/>
      <c r="B95" s="95" t="s">
        <v>357</v>
      </c>
      <c r="C95" s="84" t="s">
        <v>60</v>
      </c>
      <c r="D95" s="83"/>
      <c r="E95" s="118">
        <v>0</v>
      </c>
      <c r="F95" s="118">
        <v>0</v>
      </c>
      <c r="G95" s="118">
        <v>0</v>
      </c>
    </row>
    <row r="96" spans="1:7" s="54" customFormat="1">
      <c r="A96" s="96"/>
      <c r="B96" s="121"/>
      <c r="C96" s="122"/>
      <c r="D96" s="96"/>
      <c r="E96" s="123"/>
      <c r="F96" s="123"/>
      <c r="G96" s="123"/>
    </row>
    <row r="97" spans="1:7" s="54" customFormat="1" ht="32.25" customHeight="1">
      <c r="A97" s="96"/>
      <c r="B97" s="144" t="s">
        <v>356</v>
      </c>
      <c r="C97" s="144"/>
      <c r="D97" s="144"/>
      <c r="E97" s="144"/>
      <c r="F97" s="144"/>
      <c r="G97" s="144"/>
    </row>
    <row r="98" spans="1:7" s="54" customFormat="1">
      <c r="A98" s="96"/>
      <c r="B98" s="124"/>
      <c r="C98" s="124"/>
      <c r="D98" s="124"/>
      <c r="E98" s="125"/>
      <c r="F98" s="125"/>
      <c r="G98" s="125"/>
    </row>
    <row r="99" spans="1:7" s="54" customFormat="1">
      <c r="A99" s="96"/>
      <c r="B99" s="126" t="s">
        <v>63</v>
      </c>
      <c r="C99" s="126"/>
      <c r="D99" s="124"/>
      <c r="E99" s="125"/>
      <c r="F99" s="125"/>
      <c r="G99" s="125"/>
    </row>
    <row r="100" spans="1:7" s="54" customFormat="1">
      <c r="A100" s="96"/>
      <c r="B100" s="127" t="s">
        <v>392</v>
      </c>
      <c r="C100" s="128" t="s">
        <v>393</v>
      </c>
      <c r="D100" s="124"/>
      <c r="E100" s="125"/>
      <c r="F100" s="125"/>
      <c r="G100" s="125"/>
    </row>
    <row r="101" spans="1:7" s="54" customFormat="1">
      <c r="A101" s="96"/>
      <c r="B101" s="126"/>
      <c r="C101" s="126"/>
      <c r="D101" s="124"/>
      <c r="E101" s="125"/>
      <c r="F101" s="125"/>
      <c r="G101" s="125"/>
    </row>
    <row r="102" spans="1:7" s="54" customFormat="1">
      <c r="A102" s="96"/>
      <c r="B102" s="126" t="s">
        <v>355</v>
      </c>
      <c r="C102" s="126" t="s">
        <v>354</v>
      </c>
      <c r="D102" s="124"/>
      <c r="E102" s="125"/>
      <c r="F102" s="125"/>
      <c r="G102" s="125"/>
    </row>
    <row r="103" spans="1:7" s="54" customFormat="1">
      <c r="A103" s="96"/>
      <c r="B103" s="126"/>
      <c r="C103" s="126"/>
      <c r="D103" s="124"/>
      <c r="E103" s="125"/>
      <c r="F103" s="125"/>
      <c r="G103" s="125"/>
    </row>
    <row r="104" spans="1:7" s="54" customFormat="1">
      <c r="A104" s="96"/>
      <c r="B104" s="126" t="s">
        <v>64</v>
      </c>
      <c r="C104" s="188">
        <v>46015</v>
      </c>
      <c r="D104" s="124"/>
      <c r="E104" s="125"/>
      <c r="F104" s="125"/>
      <c r="G104" s="125"/>
    </row>
    <row r="105" spans="1:7" s="54" customFormat="1">
      <c r="A105" s="96"/>
      <c r="B105" s="96"/>
      <c r="C105" s="122"/>
      <c r="D105" s="96"/>
      <c r="E105" s="123"/>
      <c r="F105" s="123"/>
      <c r="G105" s="123"/>
    </row>
    <row r="106" spans="1:7" s="54" customFormat="1">
      <c r="A106" s="96"/>
      <c r="B106" s="96"/>
      <c r="C106" s="122"/>
      <c r="D106" s="96"/>
      <c r="E106" s="123"/>
      <c r="F106" s="123"/>
      <c r="G106" s="123"/>
    </row>
    <row r="107" spans="1:7" s="54" customFormat="1" ht="45.75" customHeight="1">
      <c r="A107" s="96"/>
      <c r="B107" s="142" t="s">
        <v>464</v>
      </c>
      <c r="C107" s="142"/>
      <c r="D107" s="142"/>
      <c r="E107" s="142"/>
      <c r="F107" s="142"/>
      <c r="G107" s="142"/>
    </row>
    <row r="108" spans="1:7" s="54" customFormat="1" ht="30.75" customHeight="1">
      <c r="A108" s="96"/>
      <c r="B108" s="142" t="s">
        <v>429</v>
      </c>
      <c r="C108" s="142"/>
      <c r="D108" s="142"/>
      <c r="E108" s="142"/>
      <c r="F108" s="142"/>
      <c r="G108" s="142"/>
    </row>
    <row r="109" spans="1:7" s="54" customFormat="1" ht="30.75" customHeight="1">
      <c r="A109" s="96"/>
      <c r="B109" s="142" t="s">
        <v>465</v>
      </c>
      <c r="C109" s="142"/>
      <c r="D109" s="142"/>
      <c r="E109" s="142"/>
      <c r="F109" s="142"/>
      <c r="G109" s="142"/>
    </row>
    <row r="110" spans="1:7" s="54" customFormat="1" ht="33" customHeight="1">
      <c r="A110" s="130"/>
      <c r="B110" s="142" t="s">
        <v>65</v>
      </c>
      <c r="C110" s="142"/>
      <c r="D110" s="142"/>
      <c r="E110" s="142"/>
      <c r="F110" s="142"/>
      <c r="G110" s="142"/>
    </row>
    <row r="111" spans="1:7" s="54" customFormat="1" ht="31.5" customHeight="1">
      <c r="A111" s="130"/>
      <c r="B111" s="142" t="s">
        <v>66</v>
      </c>
      <c r="C111" s="142"/>
      <c r="D111" s="142"/>
      <c r="E111" s="142"/>
      <c r="F111" s="142"/>
      <c r="G111" s="142"/>
    </row>
    <row r="112" spans="1:7" s="54" customFormat="1" ht="57" customHeight="1">
      <c r="A112" s="130"/>
      <c r="B112" s="142" t="s">
        <v>353</v>
      </c>
      <c r="C112" s="142"/>
      <c r="D112" s="142"/>
      <c r="E112" s="142"/>
      <c r="F112" s="142"/>
      <c r="G112" s="142"/>
    </row>
    <row r="113" spans="1:7" s="54" customFormat="1" ht="34.200000000000003" customHeight="1">
      <c r="A113" s="130"/>
      <c r="B113" s="145" t="s">
        <v>412</v>
      </c>
      <c r="C113" s="145"/>
      <c r="D113" s="145"/>
      <c r="E113" s="145"/>
      <c r="F113" s="145"/>
      <c r="G113" s="145"/>
    </row>
    <row r="114" spans="1:7" s="54" customFormat="1" ht="72.75" customHeight="1">
      <c r="A114" s="130"/>
      <c r="B114" s="142" t="s">
        <v>352</v>
      </c>
      <c r="C114" s="142"/>
      <c r="D114" s="142"/>
      <c r="E114" s="142"/>
      <c r="F114" s="142"/>
      <c r="G114" s="142"/>
    </row>
    <row r="115" spans="1:7" s="54" customFormat="1" ht="64.2" customHeight="1">
      <c r="A115" s="130"/>
      <c r="B115" s="142" t="s">
        <v>460</v>
      </c>
      <c r="C115" s="142"/>
      <c r="D115" s="142"/>
      <c r="E115" s="142"/>
      <c r="F115" s="142"/>
      <c r="G115" s="142"/>
    </row>
    <row r="116" spans="1:7" s="54" customFormat="1" ht="45.75" customHeight="1">
      <c r="A116" s="130"/>
      <c r="B116" s="142" t="s">
        <v>430</v>
      </c>
      <c r="C116" s="142"/>
      <c r="D116" s="142"/>
      <c r="E116" s="142"/>
      <c r="F116" s="142"/>
      <c r="G116" s="142"/>
    </row>
    <row r="117" spans="1:7" s="54" customFormat="1" ht="36.6" customHeight="1">
      <c r="A117" s="130"/>
      <c r="B117" s="142" t="s">
        <v>351</v>
      </c>
      <c r="C117" s="142"/>
      <c r="D117" s="142"/>
      <c r="E117" s="142"/>
      <c r="F117" s="142"/>
      <c r="G117" s="142"/>
    </row>
    <row r="118" spans="1:7" s="54" customFormat="1" ht="62.25" customHeight="1">
      <c r="A118" s="130"/>
      <c r="B118" s="142" t="s">
        <v>350</v>
      </c>
      <c r="C118" s="142"/>
      <c r="D118" s="142"/>
      <c r="E118" s="142"/>
      <c r="F118" s="142"/>
      <c r="G118" s="142"/>
    </row>
    <row r="119" spans="1:7" s="54" customFormat="1" ht="59.4" customHeight="1">
      <c r="A119" s="130"/>
      <c r="B119" s="142" t="s">
        <v>431</v>
      </c>
      <c r="C119" s="142"/>
      <c r="D119" s="142"/>
      <c r="E119" s="142"/>
      <c r="F119" s="142"/>
      <c r="G119" s="142"/>
    </row>
    <row r="120" spans="1:7" s="54" customFormat="1" ht="38.4" customHeight="1">
      <c r="A120" s="130"/>
      <c r="B120" s="142" t="s">
        <v>349</v>
      </c>
      <c r="C120" s="142"/>
      <c r="D120" s="142"/>
      <c r="E120" s="142"/>
      <c r="F120" s="142"/>
      <c r="G120" s="142"/>
    </row>
    <row r="121" spans="1:7" s="54" customFormat="1" ht="43.5" customHeight="1">
      <c r="A121" s="130"/>
      <c r="B121" s="189" t="s">
        <v>466</v>
      </c>
      <c r="C121" s="189"/>
      <c r="D121" s="189"/>
      <c r="E121" s="189"/>
      <c r="F121" s="189"/>
      <c r="G121" s="189"/>
    </row>
    <row r="122" spans="1:7" s="54" customFormat="1" ht="43.5" customHeight="1">
      <c r="A122" s="130"/>
      <c r="B122" s="189" t="s">
        <v>467</v>
      </c>
      <c r="C122" s="189"/>
      <c r="D122" s="189"/>
      <c r="E122" s="189"/>
      <c r="F122" s="189"/>
      <c r="G122" s="189"/>
    </row>
    <row r="123" spans="1:7" s="54" customFormat="1" ht="33" customHeight="1">
      <c r="A123" s="130"/>
      <c r="B123" s="142" t="s">
        <v>67</v>
      </c>
      <c r="C123" s="142"/>
      <c r="D123" s="142"/>
      <c r="E123" s="142"/>
      <c r="F123" s="142"/>
      <c r="G123" s="142"/>
    </row>
    <row r="124" spans="1:7" s="54" customFormat="1" ht="31.5" customHeight="1">
      <c r="A124" s="130"/>
      <c r="B124" s="142" t="s">
        <v>348</v>
      </c>
      <c r="C124" s="142"/>
      <c r="D124" s="142"/>
      <c r="E124" s="142"/>
      <c r="F124" s="142"/>
      <c r="G124" s="142"/>
    </row>
    <row r="125" spans="1:7" s="54" customFormat="1" ht="22.95" customHeight="1">
      <c r="A125" s="130"/>
      <c r="B125" s="142" t="s">
        <v>347</v>
      </c>
      <c r="C125" s="142"/>
      <c r="D125" s="142"/>
      <c r="E125" s="142"/>
      <c r="F125" s="142"/>
      <c r="G125" s="142"/>
    </row>
    <row r="126" spans="1:7" s="54" customFormat="1" ht="19.95" customHeight="1">
      <c r="A126" s="130"/>
      <c r="B126" s="142" t="s">
        <v>346</v>
      </c>
      <c r="C126" s="142"/>
      <c r="D126" s="142"/>
      <c r="E126" s="142"/>
      <c r="F126" s="142"/>
      <c r="G126" s="142"/>
    </row>
    <row r="127" spans="1:7" s="54" customFormat="1" ht="43.2" customHeight="1">
      <c r="A127" s="130"/>
      <c r="B127" s="142" t="s">
        <v>345</v>
      </c>
      <c r="C127" s="142"/>
      <c r="D127" s="142"/>
      <c r="E127" s="142"/>
      <c r="F127" s="142"/>
      <c r="G127" s="142"/>
    </row>
    <row r="128" spans="1:7" s="54" customFormat="1" ht="17.399999999999999" customHeight="1">
      <c r="A128" s="130"/>
      <c r="B128" s="129"/>
      <c r="C128" s="129"/>
      <c r="D128" s="129"/>
      <c r="E128" s="129"/>
      <c r="F128" s="129"/>
      <c r="G128" s="129"/>
    </row>
    <row r="129" spans="1:7" s="54" customFormat="1" ht="47.4" customHeight="1">
      <c r="A129" s="130"/>
      <c r="B129" s="142" t="s">
        <v>461</v>
      </c>
      <c r="C129" s="142"/>
      <c r="D129" s="142"/>
      <c r="E129" s="142"/>
      <c r="F129" s="142"/>
      <c r="G129" s="142"/>
    </row>
    <row r="130" spans="1:7">
      <c r="A130" s="97"/>
      <c r="B130" s="97"/>
      <c r="C130" s="98"/>
      <c r="D130" s="97"/>
      <c r="E130" s="99"/>
      <c r="F130" s="99"/>
      <c r="G130" s="99"/>
    </row>
  </sheetData>
  <autoFilter ref="B11:G95" xr:uid="{00000000-0009-0000-0000-000000000000}">
    <filterColumn colId="3" showButton="0"/>
    <filterColumn colId="4" showButton="0"/>
  </autoFilter>
  <mergeCells count="43">
    <mergeCell ref="B7:G7"/>
    <mergeCell ref="B1:G1"/>
    <mergeCell ref="B2:G2"/>
    <mergeCell ref="B3:G3"/>
    <mergeCell ref="B4:G4"/>
    <mergeCell ref="B6:G6"/>
    <mergeCell ref="B87:G87"/>
    <mergeCell ref="B8:G8"/>
    <mergeCell ref="B9:G9"/>
    <mergeCell ref="A11:A12"/>
    <mergeCell ref="B11:B12"/>
    <mergeCell ref="C11:C12"/>
    <mergeCell ref="D11:D12"/>
    <mergeCell ref="E11:G11"/>
    <mergeCell ref="B14:G14"/>
    <mergeCell ref="B28:G28"/>
    <mergeCell ref="B58:G58"/>
    <mergeCell ref="B66:G66"/>
    <mergeCell ref="B77:G77"/>
    <mergeCell ref="B117:G117"/>
    <mergeCell ref="B90:G90"/>
    <mergeCell ref="B97:G97"/>
    <mergeCell ref="B107:G107"/>
    <mergeCell ref="B108:G108"/>
    <mergeCell ref="B110:G110"/>
    <mergeCell ref="B111:G111"/>
    <mergeCell ref="B112:G112"/>
    <mergeCell ref="B113:G113"/>
    <mergeCell ref="B114:G114"/>
    <mergeCell ref="B115:G115"/>
    <mergeCell ref="B116:G116"/>
    <mergeCell ref="B109:G109"/>
    <mergeCell ref="B129:G129"/>
    <mergeCell ref="B118:G118"/>
    <mergeCell ref="B119:G119"/>
    <mergeCell ref="B120:G120"/>
    <mergeCell ref="B121:G121"/>
    <mergeCell ref="B123:G123"/>
    <mergeCell ref="B124:G124"/>
    <mergeCell ref="B125:G125"/>
    <mergeCell ref="B126:G126"/>
    <mergeCell ref="B127:G127"/>
    <mergeCell ref="B122:G122"/>
  </mergeCells>
  <pageMargins left="0.7" right="0.7" top="0.75" bottom="0.75" header="0.3" footer="0.3"/>
  <pageSetup paperSize="9" scale="52" orientation="portrait" r:id="rId1"/>
  <headerFooter>
    <oddHeader>&amp;C&amp;"Calibri"&amp;10&amp;KA80000Classification: Confidential&amp;1#</oddHeader>
  </headerFooter>
  <rowBreaks count="1" manualBreakCount="1">
    <brk id="6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1" zoomScale="80" zoomScaleNormal="80" zoomScaleSheetLayoutView="80" workbookViewId="0">
      <selection activeCell="K43" sqref="K43"/>
    </sheetView>
  </sheetViews>
  <sheetFormatPr defaultRowHeight="14.4"/>
  <cols>
    <col min="1" max="1" width="98.33203125" style="38" customWidth="1"/>
    <col min="2" max="2" width="11.109375" style="38" bestFit="1" customWidth="1"/>
    <col min="3" max="4" width="9.33203125" style="38" customWidth="1"/>
    <col min="5" max="5" width="9.88671875" style="38" customWidth="1"/>
    <col min="6" max="13" width="9.33203125" style="38" customWidth="1"/>
    <col min="14" max="14" width="9.5546875" style="38" bestFit="1" customWidth="1"/>
    <col min="15" max="15" width="11.33203125" style="38" bestFit="1" customWidth="1"/>
    <col min="16" max="256" width="9.109375" style="38"/>
    <col min="257" max="257" width="103" style="38" bestFit="1" customWidth="1"/>
    <col min="258" max="258" width="16.5546875" style="38" customWidth="1"/>
    <col min="259" max="271" width="9.33203125" style="38" customWidth="1"/>
    <col min="272" max="512" width="9.109375" style="38"/>
    <col min="513" max="513" width="103" style="38" bestFit="1" customWidth="1"/>
    <col min="514" max="514" width="16.5546875" style="38" customWidth="1"/>
    <col min="515" max="527" width="9.33203125" style="38" customWidth="1"/>
    <col min="528" max="768" width="9.109375" style="38"/>
    <col min="769" max="769" width="103" style="38" bestFit="1" customWidth="1"/>
    <col min="770" max="770" width="16.5546875" style="38" customWidth="1"/>
    <col min="771" max="783" width="9.33203125" style="38" customWidth="1"/>
    <col min="784" max="1024" width="9.109375" style="38"/>
    <col min="1025" max="1025" width="103" style="38" bestFit="1" customWidth="1"/>
    <col min="1026" max="1026" width="16.5546875" style="38" customWidth="1"/>
    <col min="1027" max="1039" width="9.33203125" style="38" customWidth="1"/>
    <col min="1040" max="1280" width="9.109375" style="38"/>
    <col min="1281" max="1281" width="103" style="38" bestFit="1" customWidth="1"/>
    <col min="1282" max="1282" width="16.5546875" style="38" customWidth="1"/>
    <col min="1283" max="1295" width="9.33203125" style="38" customWidth="1"/>
    <col min="1296" max="1536" width="9.109375" style="38"/>
    <col min="1537" max="1537" width="103" style="38" bestFit="1" customWidth="1"/>
    <col min="1538" max="1538" width="16.5546875" style="38" customWidth="1"/>
    <col min="1539" max="1551" width="9.33203125" style="38" customWidth="1"/>
    <col min="1552" max="1792" width="9.109375" style="38"/>
    <col min="1793" max="1793" width="103" style="38" bestFit="1" customWidth="1"/>
    <col min="1794" max="1794" width="16.5546875" style="38" customWidth="1"/>
    <col min="1795" max="1807" width="9.33203125" style="38" customWidth="1"/>
    <col min="1808" max="2048" width="9.109375" style="38"/>
    <col min="2049" max="2049" width="103" style="38" bestFit="1" customWidth="1"/>
    <col min="2050" max="2050" width="16.5546875" style="38" customWidth="1"/>
    <col min="2051" max="2063" width="9.33203125" style="38" customWidth="1"/>
    <col min="2064" max="2304" width="9.109375" style="38"/>
    <col min="2305" max="2305" width="103" style="38" bestFit="1" customWidth="1"/>
    <col min="2306" max="2306" width="16.5546875" style="38" customWidth="1"/>
    <col min="2307" max="2319" width="9.33203125" style="38" customWidth="1"/>
    <col min="2320" max="2560" width="9.109375" style="38"/>
    <col min="2561" max="2561" width="103" style="38" bestFit="1" customWidth="1"/>
    <col min="2562" max="2562" width="16.5546875" style="38" customWidth="1"/>
    <col min="2563" max="2575" width="9.33203125" style="38" customWidth="1"/>
    <col min="2576" max="2816" width="9.109375" style="38"/>
    <col min="2817" max="2817" width="103" style="38" bestFit="1" customWidth="1"/>
    <col min="2818" max="2818" width="16.5546875" style="38" customWidth="1"/>
    <col min="2819" max="2831" width="9.33203125" style="38" customWidth="1"/>
    <col min="2832" max="3072" width="9.109375" style="38"/>
    <col min="3073" max="3073" width="103" style="38" bestFit="1" customWidth="1"/>
    <col min="3074" max="3074" width="16.5546875" style="38" customWidth="1"/>
    <col min="3075" max="3087" width="9.33203125" style="38" customWidth="1"/>
    <col min="3088" max="3328" width="9.109375" style="38"/>
    <col min="3329" max="3329" width="103" style="38" bestFit="1" customWidth="1"/>
    <col min="3330" max="3330" width="16.5546875" style="38" customWidth="1"/>
    <col min="3331" max="3343" width="9.33203125" style="38" customWidth="1"/>
    <col min="3344" max="3584" width="9.109375" style="38"/>
    <col min="3585" max="3585" width="103" style="38" bestFit="1" customWidth="1"/>
    <col min="3586" max="3586" width="16.5546875" style="38" customWidth="1"/>
    <col min="3587" max="3599" width="9.33203125" style="38" customWidth="1"/>
    <col min="3600" max="3840" width="9.109375" style="38"/>
    <col min="3841" max="3841" width="103" style="38" bestFit="1" customWidth="1"/>
    <col min="3842" max="3842" width="16.5546875" style="38" customWidth="1"/>
    <col min="3843" max="3855" width="9.33203125" style="38" customWidth="1"/>
    <col min="3856" max="4096" width="9.109375" style="38"/>
    <col min="4097" max="4097" width="103" style="38" bestFit="1" customWidth="1"/>
    <col min="4098" max="4098" width="16.5546875" style="38" customWidth="1"/>
    <col min="4099" max="4111" width="9.33203125" style="38" customWidth="1"/>
    <col min="4112" max="4352" width="9.109375" style="38"/>
    <col min="4353" max="4353" width="103" style="38" bestFit="1" customWidth="1"/>
    <col min="4354" max="4354" width="16.5546875" style="38" customWidth="1"/>
    <col min="4355" max="4367" width="9.33203125" style="38" customWidth="1"/>
    <col min="4368" max="4608" width="9.109375" style="38"/>
    <col min="4609" max="4609" width="103" style="38" bestFit="1" customWidth="1"/>
    <col min="4610" max="4610" width="16.5546875" style="38" customWidth="1"/>
    <col min="4611" max="4623" width="9.33203125" style="38" customWidth="1"/>
    <col min="4624" max="4864" width="9.109375" style="38"/>
    <col min="4865" max="4865" width="103" style="38" bestFit="1" customWidth="1"/>
    <col min="4866" max="4866" width="16.5546875" style="38" customWidth="1"/>
    <col min="4867" max="4879" width="9.33203125" style="38" customWidth="1"/>
    <col min="4880" max="5120" width="9.109375" style="38"/>
    <col min="5121" max="5121" width="103" style="38" bestFit="1" customWidth="1"/>
    <col min="5122" max="5122" width="16.5546875" style="38" customWidth="1"/>
    <col min="5123" max="5135" width="9.33203125" style="38" customWidth="1"/>
    <col min="5136" max="5376" width="9.109375" style="38"/>
    <col min="5377" max="5377" width="103" style="38" bestFit="1" customWidth="1"/>
    <col min="5378" max="5378" width="16.5546875" style="38" customWidth="1"/>
    <col min="5379" max="5391" width="9.33203125" style="38" customWidth="1"/>
    <col min="5392" max="5632" width="9.109375" style="38"/>
    <col min="5633" max="5633" width="103" style="38" bestFit="1" customWidth="1"/>
    <col min="5634" max="5634" width="16.5546875" style="38" customWidth="1"/>
    <col min="5635" max="5647" width="9.33203125" style="38" customWidth="1"/>
    <col min="5648" max="5888" width="9.109375" style="38"/>
    <col min="5889" max="5889" width="103" style="38" bestFit="1" customWidth="1"/>
    <col min="5890" max="5890" width="16.5546875" style="38" customWidth="1"/>
    <col min="5891" max="5903" width="9.33203125" style="38" customWidth="1"/>
    <col min="5904" max="6144" width="9.109375" style="38"/>
    <col min="6145" max="6145" width="103" style="38" bestFit="1" customWidth="1"/>
    <col min="6146" max="6146" width="16.5546875" style="38" customWidth="1"/>
    <col min="6147" max="6159" width="9.33203125" style="38" customWidth="1"/>
    <col min="6160" max="6400" width="9.109375" style="38"/>
    <col min="6401" max="6401" width="103" style="38" bestFit="1" customWidth="1"/>
    <col min="6402" max="6402" width="16.5546875" style="38" customWidth="1"/>
    <col min="6403" max="6415" width="9.33203125" style="38" customWidth="1"/>
    <col min="6416" max="6656" width="9.109375" style="38"/>
    <col min="6657" max="6657" width="103" style="38" bestFit="1" customWidth="1"/>
    <col min="6658" max="6658" width="16.5546875" style="38" customWidth="1"/>
    <col min="6659" max="6671" width="9.33203125" style="38" customWidth="1"/>
    <col min="6672" max="6912" width="9.109375" style="38"/>
    <col min="6913" max="6913" width="103" style="38" bestFit="1" customWidth="1"/>
    <col min="6914" max="6914" width="16.5546875" style="38" customWidth="1"/>
    <col min="6915" max="6927" width="9.33203125" style="38" customWidth="1"/>
    <col min="6928" max="7168" width="9.109375" style="38"/>
    <col min="7169" max="7169" width="103" style="38" bestFit="1" customWidth="1"/>
    <col min="7170" max="7170" width="16.5546875" style="38" customWidth="1"/>
    <col min="7171" max="7183" width="9.33203125" style="38" customWidth="1"/>
    <col min="7184" max="7424" width="9.109375" style="38"/>
    <col min="7425" max="7425" width="103" style="38" bestFit="1" customWidth="1"/>
    <col min="7426" max="7426" width="16.5546875" style="38" customWidth="1"/>
    <col min="7427" max="7439" width="9.33203125" style="38" customWidth="1"/>
    <col min="7440" max="7680" width="9.109375" style="38"/>
    <col min="7681" max="7681" width="103" style="38" bestFit="1" customWidth="1"/>
    <col min="7682" max="7682" width="16.5546875" style="38" customWidth="1"/>
    <col min="7683" max="7695" width="9.33203125" style="38" customWidth="1"/>
    <col min="7696" max="7936" width="9.109375" style="38"/>
    <col min="7937" max="7937" width="103" style="38" bestFit="1" customWidth="1"/>
    <col min="7938" max="7938" width="16.5546875" style="38" customWidth="1"/>
    <col min="7939" max="7951" width="9.33203125" style="38" customWidth="1"/>
    <col min="7952" max="8192" width="9.109375" style="38"/>
    <col min="8193" max="8193" width="103" style="38" bestFit="1" customWidth="1"/>
    <col min="8194" max="8194" width="16.5546875" style="38" customWidth="1"/>
    <col min="8195" max="8207" width="9.33203125" style="38" customWidth="1"/>
    <col min="8208" max="8448" width="9.109375" style="38"/>
    <col min="8449" max="8449" width="103" style="38" bestFit="1" customWidth="1"/>
    <col min="8450" max="8450" width="16.5546875" style="38" customWidth="1"/>
    <col min="8451" max="8463" width="9.33203125" style="38" customWidth="1"/>
    <col min="8464" max="8704" width="9.109375" style="38"/>
    <col min="8705" max="8705" width="103" style="38" bestFit="1" customWidth="1"/>
    <col min="8706" max="8706" width="16.5546875" style="38" customWidth="1"/>
    <col min="8707" max="8719" width="9.33203125" style="38" customWidth="1"/>
    <col min="8720" max="8960" width="9.109375" style="38"/>
    <col min="8961" max="8961" width="103" style="38" bestFit="1" customWidth="1"/>
    <col min="8962" max="8962" width="16.5546875" style="38" customWidth="1"/>
    <col min="8963" max="8975" width="9.33203125" style="38" customWidth="1"/>
    <col min="8976" max="9216" width="9.109375" style="38"/>
    <col min="9217" max="9217" width="103" style="38" bestFit="1" customWidth="1"/>
    <col min="9218" max="9218" width="16.5546875" style="38" customWidth="1"/>
    <col min="9219" max="9231" width="9.33203125" style="38" customWidth="1"/>
    <col min="9232" max="9472" width="9.109375" style="38"/>
    <col min="9473" max="9473" width="103" style="38" bestFit="1" customWidth="1"/>
    <col min="9474" max="9474" width="16.5546875" style="38" customWidth="1"/>
    <col min="9475" max="9487" width="9.33203125" style="38" customWidth="1"/>
    <col min="9488" max="9728" width="9.109375" style="38"/>
    <col min="9729" max="9729" width="103" style="38" bestFit="1" customWidth="1"/>
    <col min="9730" max="9730" width="16.5546875" style="38" customWidth="1"/>
    <col min="9731" max="9743" width="9.33203125" style="38" customWidth="1"/>
    <col min="9744" max="9984" width="9.109375" style="38"/>
    <col min="9985" max="9985" width="103" style="38" bestFit="1" customWidth="1"/>
    <col min="9986" max="9986" width="16.5546875" style="38" customWidth="1"/>
    <col min="9987" max="9999" width="9.33203125" style="38" customWidth="1"/>
    <col min="10000" max="10240" width="9.109375" style="38"/>
    <col min="10241" max="10241" width="103" style="38" bestFit="1" customWidth="1"/>
    <col min="10242" max="10242" width="16.5546875" style="38" customWidth="1"/>
    <col min="10243" max="10255" width="9.33203125" style="38" customWidth="1"/>
    <col min="10256" max="10496" width="9.109375" style="38"/>
    <col min="10497" max="10497" width="103" style="38" bestFit="1" customWidth="1"/>
    <col min="10498" max="10498" width="16.5546875" style="38" customWidth="1"/>
    <col min="10499" max="10511" width="9.33203125" style="38" customWidth="1"/>
    <col min="10512" max="10752" width="9.109375" style="38"/>
    <col min="10753" max="10753" width="103" style="38" bestFit="1" customWidth="1"/>
    <col min="10754" max="10754" width="16.5546875" style="38" customWidth="1"/>
    <col min="10755" max="10767" width="9.33203125" style="38" customWidth="1"/>
    <col min="10768" max="11008" width="9.109375" style="38"/>
    <col min="11009" max="11009" width="103" style="38" bestFit="1" customWidth="1"/>
    <col min="11010" max="11010" width="16.5546875" style="38" customWidth="1"/>
    <col min="11011" max="11023" width="9.33203125" style="38" customWidth="1"/>
    <col min="11024" max="11264" width="9.109375" style="38"/>
    <col min="11265" max="11265" width="103" style="38" bestFit="1" customWidth="1"/>
    <col min="11266" max="11266" width="16.5546875" style="38" customWidth="1"/>
    <col min="11267" max="11279" width="9.33203125" style="38" customWidth="1"/>
    <col min="11280" max="11520" width="9.109375" style="38"/>
    <col min="11521" max="11521" width="103" style="38" bestFit="1" customWidth="1"/>
    <col min="11522" max="11522" width="16.5546875" style="38" customWidth="1"/>
    <col min="11523" max="11535" width="9.33203125" style="38" customWidth="1"/>
    <col min="11536" max="11776" width="9.109375" style="38"/>
    <col min="11777" max="11777" width="103" style="38" bestFit="1" customWidth="1"/>
    <col min="11778" max="11778" width="16.5546875" style="38" customWidth="1"/>
    <col min="11779" max="11791" width="9.33203125" style="38" customWidth="1"/>
    <col min="11792" max="12032" width="9.109375" style="38"/>
    <col min="12033" max="12033" width="103" style="38" bestFit="1" customWidth="1"/>
    <col min="12034" max="12034" width="16.5546875" style="38" customWidth="1"/>
    <col min="12035" max="12047" width="9.33203125" style="38" customWidth="1"/>
    <col min="12048" max="12288" width="9.109375" style="38"/>
    <col min="12289" max="12289" width="103" style="38" bestFit="1" customWidth="1"/>
    <col min="12290" max="12290" width="16.5546875" style="38" customWidth="1"/>
    <col min="12291" max="12303" width="9.33203125" style="38" customWidth="1"/>
    <col min="12304" max="12544" width="9.109375" style="38"/>
    <col min="12545" max="12545" width="103" style="38" bestFit="1" customWidth="1"/>
    <col min="12546" max="12546" width="16.5546875" style="38" customWidth="1"/>
    <col min="12547" max="12559" width="9.33203125" style="38" customWidth="1"/>
    <col min="12560" max="12800" width="9.109375" style="38"/>
    <col min="12801" max="12801" width="103" style="38" bestFit="1" customWidth="1"/>
    <col min="12802" max="12802" width="16.5546875" style="38" customWidth="1"/>
    <col min="12803" max="12815" width="9.33203125" style="38" customWidth="1"/>
    <col min="12816" max="13056" width="9.109375" style="38"/>
    <col min="13057" max="13057" width="103" style="38" bestFit="1" customWidth="1"/>
    <col min="13058" max="13058" width="16.5546875" style="38" customWidth="1"/>
    <col min="13059" max="13071" width="9.33203125" style="38" customWidth="1"/>
    <col min="13072" max="13312" width="9.109375" style="38"/>
    <col min="13313" max="13313" width="103" style="38" bestFit="1" customWidth="1"/>
    <col min="13314" max="13314" width="16.5546875" style="38" customWidth="1"/>
    <col min="13315" max="13327" width="9.33203125" style="38" customWidth="1"/>
    <col min="13328" max="13568" width="9.109375" style="38"/>
    <col min="13569" max="13569" width="103" style="38" bestFit="1" customWidth="1"/>
    <col min="13570" max="13570" width="16.5546875" style="38" customWidth="1"/>
    <col min="13571" max="13583" width="9.33203125" style="38" customWidth="1"/>
    <col min="13584" max="13824" width="9.109375" style="38"/>
    <col min="13825" max="13825" width="103" style="38" bestFit="1" customWidth="1"/>
    <col min="13826" max="13826" width="16.5546875" style="38" customWidth="1"/>
    <col min="13827" max="13839" width="9.33203125" style="38" customWidth="1"/>
    <col min="13840" max="14080" width="9.109375" style="38"/>
    <col min="14081" max="14081" width="103" style="38" bestFit="1" customWidth="1"/>
    <col min="14082" max="14082" width="16.5546875" style="38" customWidth="1"/>
    <col min="14083" max="14095" width="9.33203125" style="38" customWidth="1"/>
    <col min="14096" max="14336" width="9.109375" style="38"/>
    <col min="14337" max="14337" width="103" style="38" bestFit="1" customWidth="1"/>
    <col min="14338" max="14338" width="16.5546875" style="38" customWidth="1"/>
    <col min="14339" max="14351" width="9.33203125" style="38" customWidth="1"/>
    <col min="14352" max="14592" width="9.109375" style="38"/>
    <col min="14593" max="14593" width="103" style="38" bestFit="1" customWidth="1"/>
    <col min="14594" max="14594" width="16.5546875" style="38" customWidth="1"/>
    <col min="14595" max="14607" width="9.33203125" style="38" customWidth="1"/>
    <col min="14608" max="14848" width="9.109375" style="38"/>
    <col min="14849" max="14849" width="103" style="38" bestFit="1" customWidth="1"/>
    <col min="14850" max="14850" width="16.5546875" style="38" customWidth="1"/>
    <col min="14851" max="14863" width="9.33203125" style="38" customWidth="1"/>
    <col min="14864" max="15104" width="9.109375" style="38"/>
    <col min="15105" max="15105" width="103" style="38" bestFit="1" customWidth="1"/>
    <col min="15106" max="15106" width="16.5546875" style="38" customWidth="1"/>
    <col min="15107" max="15119" width="9.33203125" style="38" customWidth="1"/>
    <col min="15120" max="15360" width="9.109375" style="38"/>
    <col min="15361" max="15361" width="103" style="38" bestFit="1" customWidth="1"/>
    <col min="15362" max="15362" width="16.5546875" style="38" customWidth="1"/>
    <col min="15363" max="15375" width="9.33203125" style="38" customWidth="1"/>
    <col min="15376" max="15616" width="9.109375" style="38"/>
    <col min="15617" max="15617" width="103" style="38" bestFit="1" customWidth="1"/>
    <col min="15618" max="15618" width="16.5546875" style="38" customWidth="1"/>
    <col min="15619" max="15631" width="9.33203125" style="38" customWidth="1"/>
    <col min="15632" max="15872" width="9.109375" style="38"/>
    <col min="15873" max="15873" width="103" style="38" bestFit="1" customWidth="1"/>
    <col min="15874" max="15874" width="16.5546875" style="38" customWidth="1"/>
    <col min="15875" max="15887" width="9.33203125" style="38" customWidth="1"/>
    <col min="15888" max="16128" width="9.109375" style="38"/>
    <col min="16129" max="16129" width="103" style="38" bestFit="1" customWidth="1"/>
    <col min="16130" max="16130" width="16.5546875" style="38" customWidth="1"/>
    <col min="16131" max="16143" width="9.33203125" style="38" customWidth="1"/>
    <col min="16144" max="16384" width="9.109375" style="38"/>
  </cols>
  <sheetData>
    <row r="1" spans="1:16">
      <c r="A1" s="167" t="s">
        <v>68</v>
      </c>
      <c r="B1" s="167"/>
      <c r="C1" s="167"/>
      <c r="D1" s="167"/>
      <c r="E1" s="167"/>
      <c r="F1" s="167"/>
      <c r="G1" s="167"/>
      <c r="H1" s="167"/>
      <c r="I1" s="167"/>
      <c r="J1" s="167"/>
      <c r="K1" s="167"/>
      <c r="L1" s="167"/>
      <c r="M1" s="167"/>
      <c r="N1" s="167"/>
      <c r="O1" s="167"/>
      <c r="P1" s="37"/>
    </row>
    <row r="2" spans="1:16">
      <c r="A2" s="167" t="s">
        <v>382</v>
      </c>
      <c r="B2" s="167"/>
      <c r="C2" s="167"/>
      <c r="D2" s="167"/>
      <c r="E2" s="167"/>
      <c r="F2" s="167"/>
      <c r="G2" s="167"/>
      <c r="H2" s="167"/>
      <c r="I2" s="167"/>
      <c r="J2" s="167"/>
      <c r="K2" s="167"/>
      <c r="L2" s="167"/>
      <c r="M2" s="167"/>
      <c r="N2" s="167"/>
      <c r="O2" s="167"/>
      <c r="P2" s="37"/>
    </row>
    <row r="3" spans="1:16">
      <c r="A3" s="167" t="s">
        <v>379</v>
      </c>
      <c r="B3" s="167"/>
      <c r="C3" s="167"/>
      <c r="D3" s="167"/>
      <c r="E3" s="167"/>
      <c r="F3" s="167"/>
      <c r="G3" s="167"/>
      <c r="H3" s="167"/>
      <c r="I3" s="167"/>
      <c r="J3" s="167"/>
      <c r="K3" s="167"/>
      <c r="L3" s="167"/>
      <c r="M3" s="167"/>
      <c r="N3" s="167"/>
      <c r="O3" s="167"/>
      <c r="P3" s="37"/>
    </row>
    <row r="4" spans="1:16">
      <c r="A4" s="168"/>
      <c r="B4" s="168"/>
      <c r="C4" s="168"/>
      <c r="D4" s="168"/>
      <c r="E4" s="168"/>
      <c r="F4" s="168"/>
      <c r="G4" s="168"/>
      <c r="H4" s="168"/>
      <c r="I4" s="168"/>
      <c r="J4" s="168"/>
      <c r="K4" s="168"/>
      <c r="L4" s="168"/>
      <c r="M4" s="168"/>
      <c r="N4" s="168"/>
      <c r="O4" s="168"/>
      <c r="P4" s="37"/>
    </row>
    <row r="5" spans="1:16">
      <c r="A5" s="39"/>
      <c r="B5" s="40"/>
      <c r="C5" s="39"/>
      <c r="D5" s="39"/>
      <c r="E5" s="39"/>
      <c r="F5" s="39"/>
      <c r="G5" s="39"/>
      <c r="H5" s="39"/>
      <c r="I5" s="39"/>
      <c r="J5" s="39"/>
      <c r="K5" s="39"/>
      <c r="L5" s="39"/>
      <c r="M5" s="39"/>
      <c r="N5" s="39"/>
      <c r="O5" s="39"/>
    </row>
    <row r="6" spans="1:16">
      <c r="A6" s="158" t="s">
        <v>69</v>
      </c>
      <c r="B6" s="158"/>
      <c r="C6" s="158"/>
      <c r="D6" s="158"/>
      <c r="E6" s="158"/>
      <c r="F6" s="158"/>
      <c r="G6" s="158"/>
      <c r="H6" s="158"/>
      <c r="I6" s="158"/>
      <c r="J6" s="158"/>
      <c r="K6" s="158"/>
      <c r="L6" s="158"/>
      <c r="M6" s="158"/>
      <c r="N6" s="158"/>
      <c r="O6" s="158"/>
    </row>
    <row r="7" spans="1:16">
      <c r="A7" s="158" t="s">
        <v>70</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30.11.2025</v>
      </c>
      <c r="B9" s="158"/>
      <c r="C9" s="158"/>
      <c r="D9" s="158"/>
      <c r="E9" s="158"/>
      <c r="F9" s="158"/>
      <c r="G9" s="158"/>
      <c r="H9" s="158"/>
      <c r="I9" s="158"/>
      <c r="J9" s="158"/>
      <c r="K9" s="158"/>
      <c r="L9" s="158"/>
      <c r="M9" s="158"/>
      <c r="N9" s="158"/>
      <c r="O9" s="158"/>
    </row>
    <row r="10" spans="1:16" ht="15" thickBot="1"/>
    <row r="11" spans="1:16" ht="33.75" customHeight="1">
      <c r="A11" s="159" t="s">
        <v>71</v>
      </c>
      <c r="B11" s="162" t="s">
        <v>72</v>
      </c>
      <c r="C11" s="162"/>
      <c r="D11" s="162" t="s">
        <v>73</v>
      </c>
      <c r="E11" s="162"/>
      <c r="F11" s="162"/>
      <c r="G11" s="162"/>
      <c r="H11" s="162"/>
      <c r="I11" s="162"/>
      <c r="J11" s="162" t="s">
        <v>74</v>
      </c>
      <c r="K11" s="162"/>
      <c r="L11" s="162"/>
      <c r="M11" s="162"/>
      <c r="N11" s="162"/>
      <c r="O11" s="164"/>
    </row>
    <row r="12" spans="1:16" ht="33" customHeight="1">
      <c r="A12" s="160"/>
      <c r="B12" s="163"/>
      <c r="C12" s="163"/>
      <c r="D12" s="163" t="s">
        <v>75</v>
      </c>
      <c r="E12" s="163"/>
      <c r="F12" s="163" t="s">
        <v>76</v>
      </c>
      <c r="G12" s="163"/>
      <c r="H12" s="163" t="s">
        <v>77</v>
      </c>
      <c r="I12" s="163"/>
      <c r="J12" s="163" t="s">
        <v>75</v>
      </c>
      <c r="K12" s="163"/>
      <c r="L12" s="163" t="s">
        <v>76</v>
      </c>
      <c r="M12" s="163"/>
      <c r="N12" s="163" t="s">
        <v>77</v>
      </c>
      <c r="O12" s="165"/>
    </row>
    <row r="13" spans="1:16" ht="34.799999999999997" thickBot="1">
      <c r="A13" s="161"/>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15</v>
      </c>
      <c r="C14" s="43">
        <v>2</v>
      </c>
      <c r="D14" s="78">
        <v>795077.40243999998</v>
      </c>
      <c r="E14" s="78">
        <v>259455.90427000006</v>
      </c>
      <c r="F14" s="78">
        <v>797012.03019000113</v>
      </c>
      <c r="G14" s="78">
        <v>259558.95282000003</v>
      </c>
      <c r="H14" s="78">
        <v>727579.09940000076</v>
      </c>
      <c r="I14" s="78">
        <v>207048.31391999999</v>
      </c>
      <c r="J14" s="75">
        <v>8.7506085658079533E-2</v>
      </c>
      <c r="K14" s="75">
        <v>5.6141527293365419E-2</v>
      </c>
      <c r="L14" s="75">
        <v>8.6982760951073934E-2</v>
      </c>
      <c r="M14" s="75">
        <v>5.5838811636300424E-2</v>
      </c>
      <c r="N14" s="75">
        <v>8.7632411681675043E-2</v>
      </c>
      <c r="O14" s="75">
        <v>5.6786426904421088E-2</v>
      </c>
    </row>
    <row r="15" spans="1:16">
      <c r="A15" s="44" t="s">
        <v>84</v>
      </c>
      <c r="B15" s="44">
        <v>5</v>
      </c>
      <c r="C15" s="44">
        <v>0</v>
      </c>
      <c r="D15" s="79">
        <v>167971.17631999994</v>
      </c>
      <c r="E15" s="79">
        <v>72192.271250000005</v>
      </c>
      <c r="F15" s="79">
        <v>159965.41743999996</v>
      </c>
      <c r="G15" s="79">
        <v>73177.281299999988</v>
      </c>
      <c r="H15" s="79">
        <v>153296.94854000001</v>
      </c>
      <c r="I15" s="79">
        <v>53318.27807</v>
      </c>
      <c r="J15" s="45">
        <v>8.1550466580349243E-2</v>
      </c>
      <c r="K15" s="45">
        <v>6.8211296979530531E-2</v>
      </c>
      <c r="L15" s="45">
        <v>8.1670491226440559E-2</v>
      </c>
      <c r="M15" s="45">
        <v>6.8420809881320946E-2</v>
      </c>
      <c r="N15" s="45">
        <v>8.122217989862289E-2</v>
      </c>
      <c r="O15" s="45">
        <v>7.0806517142137593E-2</v>
      </c>
    </row>
    <row r="16" spans="1:16">
      <c r="A16" s="44" t="s">
        <v>85</v>
      </c>
      <c r="B16" s="44">
        <v>0</v>
      </c>
      <c r="C16" s="44">
        <v>0</v>
      </c>
      <c r="D16" s="79">
        <v>53047.312239999992</v>
      </c>
      <c r="E16" s="79">
        <v>16959.16545</v>
      </c>
      <c r="F16" s="79">
        <v>54452.138540000007</v>
      </c>
      <c r="G16" s="79">
        <v>17515.053929999998</v>
      </c>
      <c r="H16" s="79">
        <v>0</v>
      </c>
      <c r="I16" s="79">
        <v>0</v>
      </c>
      <c r="J16" s="45">
        <v>9.6005286077214938E-2</v>
      </c>
      <c r="K16" s="45">
        <v>6.5564307648551645E-2</v>
      </c>
      <c r="L16" s="45">
        <v>9.6129140587198278E-2</v>
      </c>
      <c r="M16" s="45">
        <v>6.5723775475763316E-2</v>
      </c>
      <c r="N16" s="45">
        <v>0</v>
      </c>
      <c r="O16" s="45">
        <v>0</v>
      </c>
    </row>
    <row r="17" spans="1:15">
      <c r="A17" s="44" t="s">
        <v>86</v>
      </c>
      <c r="B17" s="44">
        <v>24</v>
      </c>
      <c r="C17" s="44">
        <v>0</v>
      </c>
      <c r="D17" s="79">
        <v>75209.024249999915</v>
      </c>
      <c r="E17" s="79">
        <v>0</v>
      </c>
      <c r="F17" s="79">
        <v>72526.49612000004</v>
      </c>
      <c r="G17" s="79">
        <v>0</v>
      </c>
      <c r="H17" s="79">
        <v>36544.662709999997</v>
      </c>
      <c r="I17" s="79">
        <v>0</v>
      </c>
      <c r="J17" s="45">
        <v>0.1048073964408619</v>
      </c>
      <c r="K17" s="45">
        <v>0</v>
      </c>
      <c r="L17" s="45">
        <v>0.10491079289958202</v>
      </c>
      <c r="M17" s="45">
        <v>0</v>
      </c>
      <c r="N17" s="45">
        <v>0.10125702023101464</v>
      </c>
      <c r="O17" s="45">
        <v>0</v>
      </c>
    </row>
    <row r="18" spans="1:15">
      <c r="A18" s="44" t="s">
        <v>87</v>
      </c>
      <c r="B18" s="44">
        <v>0</v>
      </c>
      <c r="C18" s="44">
        <v>0</v>
      </c>
      <c r="D18" s="79">
        <v>81302.27403</v>
      </c>
      <c r="E18" s="79">
        <v>34720.041210000003</v>
      </c>
      <c r="F18" s="79">
        <v>78808.334329999998</v>
      </c>
      <c r="G18" s="79">
        <v>34866.822570000011</v>
      </c>
      <c r="H18" s="79">
        <v>28403.64057</v>
      </c>
      <c r="I18" s="79">
        <v>37928.696590000007</v>
      </c>
      <c r="J18" s="45">
        <v>8.2366767554436088E-2</v>
      </c>
      <c r="K18" s="45">
        <v>5.8960555663652263E-2</v>
      </c>
      <c r="L18" s="45">
        <v>8.1342685051155911E-2</v>
      </c>
      <c r="M18" s="45">
        <v>5.8969806722249836E-2</v>
      </c>
      <c r="N18" s="45">
        <v>7.3978593205744986E-2</v>
      </c>
      <c r="O18" s="45">
        <v>6.1047920918625813E-2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2</v>
      </c>
      <c r="C25" s="44">
        <v>2</v>
      </c>
      <c r="D25" s="79">
        <v>116057.25440999996</v>
      </c>
      <c r="E25" s="79">
        <v>273848.03125</v>
      </c>
      <c r="F25" s="79">
        <v>115210.66709999998</v>
      </c>
      <c r="G25" s="79">
        <v>274381.23653000005</v>
      </c>
      <c r="H25" s="79">
        <v>141027.74003000002</v>
      </c>
      <c r="I25" s="79">
        <v>255224.32381999999</v>
      </c>
      <c r="J25" s="45">
        <v>8.9487769350643717E-2</v>
      </c>
      <c r="K25" s="45">
        <v>6.0044357340705269E-2</v>
      </c>
      <c r="L25" s="45">
        <v>8.8323996711448097E-2</v>
      </c>
      <c r="M25" s="45">
        <v>6.0302954924532762E-2</v>
      </c>
      <c r="N25" s="45">
        <v>8.7305254912909053E-2</v>
      </c>
      <c r="O25" s="45">
        <v>6.5057822114014105E-2</v>
      </c>
    </row>
    <row r="26" spans="1:15">
      <c r="A26" s="44" t="s">
        <v>94</v>
      </c>
      <c r="B26" s="44">
        <v>6</v>
      </c>
      <c r="C26" s="44">
        <v>7</v>
      </c>
      <c r="D26" s="79">
        <v>800309.31913999992</v>
      </c>
      <c r="E26" s="79">
        <v>681039.06881999981</v>
      </c>
      <c r="F26" s="79">
        <v>860142.27462000039</v>
      </c>
      <c r="G26" s="79">
        <v>622228.67976999981</v>
      </c>
      <c r="H26" s="79">
        <v>759111.55121999967</v>
      </c>
      <c r="I26" s="79">
        <v>565037.7302799999</v>
      </c>
      <c r="J26" s="45">
        <v>7.9048392309956833E-2</v>
      </c>
      <c r="K26" s="45">
        <v>5.5584220135976255E-2</v>
      </c>
      <c r="L26" s="45">
        <v>7.8743490060290564E-2</v>
      </c>
      <c r="M26" s="45">
        <v>5.577993206056793E-2</v>
      </c>
      <c r="N26" s="45">
        <v>7.9120384582832715E-2</v>
      </c>
      <c r="O26" s="45">
        <v>5.9451076781589667E-2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17</v>
      </c>
      <c r="C28" s="44">
        <v>0</v>
      </c>
      <c r="D28" s="79">
        <v>756280.33293999999</v>
      </c>
      <c r="E28" s="79">
        <v>0</v>
      </c>
      <c r="F28" s="79">
        <v>741118.77191999927</v>
      </c>
      <c r="G28" s="79">
        <v>0</v>
      </c>
      <c r="H28" s="79">
        <v>563458.10521999991</v>
      </c>
      <c r="I28" s="79">
        <v>0</v>
      </c>
      <c r="J28" s="45">
        <v>8.0843402511423038E-2</v>
      </c>
      <c r="K28" s="45">
        <v>0</v>
      </c>
      <c r="L28" s="45">
        <v>8.1073166146840736E-2</v>
      </c>
      <c r="M28" s="45">
        <v>0</v>
      </c>
      <c r="N28" s="45">
        <v>7.6014536779413083E-2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1</v>
      </c>
      <c r="C30" s="44">
        <v>0</v>
      </c>
      <c r="D30" s="79">
        <v>18360.99165</v>
      </c>
      <c r="E30" s="79">
        <v>0</v>
      </c>
      <c r="F30" s="79">
        <v>16868.142219999998</v>
      </c>
      <c r="G30" s="79">
        <v>0</v>
      </c>
      <c r="H30" s="79">
        <v>12725.99481</v>
      </c>
      <c r="I30" s="79">
        <v>0</v>
      </c>
      <c r="J30" s="45">
        <v>8.2350837684525405E-2</v>
      </c>
      <c r="K30" s="45">
        <v>0</v>
      </c>
      <c r="L30" s="45">
        <v>8.098387529503602E-2</v>
      </c>
      <c r="M30" s="45">
        <v>0</v>
      </c>
      <c r="N30" s="45">
        <v>7.8856639565992717E-2</v>
      </c>
      <c r="O30" s="45">
        <v>0</v>
      </c>
    </row>
    <row r="31" spans="1:15">
      <c r="A31" s="44" t="s">
        <v>99</v>
      </c>
      <c r="B31" s="44">
        <v>2</v>
      </c>
      <c r="C31" s="44">
        <v>2</v>
      </c>
      <c r="D31" s="79">
        <v>87667.654190000016</v>
      </c>
      <c r="E31" s="79">
        <v>287273.9553400001</v>
      </c>
      <c r="F31" s="79">
        <v>88638.946609999985</v>
      </c>
      <c r="G31" s="79">
        <v>293057.44465000008</v>
      </c>
      <c r="H31" s="79">
        <v>47635.953839999987</v>
      </c>
      <c r="I31" s="79">
        <v>290268.32178</v>
      </c>
      <c r="J31" s="45">
        <v>9.074998252371802E-2</v>
      </c>
      <c r="K31" s="45">
        <v>6.1426327834215755E-2</v>
      </c>
      <c r="L31" s="45">
        <v>9.0834608795423086E-2</v>
      </c>
      <c r="M31" s="45">
        <v>6.1515233502518508E-2</v>
      </c>
      <c r="N31" s="45">
        <v>8.6461077887762763E-2</v>
      </c>
      <c r="O31" s="45">
        <v>6.6468464531277527E-2</v>
      </c>
    </row>
    <row r="32" spans="1:15">
      <c r="A32" s="44" t="s">
        <v>100</v>
      </c>
      <c r="B32" s="44">
        <v>4</v>
      </c>
      <c r="C32" s="44">
        <v>2</v>
      </c>
      <c r="D32" s="79">
        <v>323620.69079000002</v>
      </c>
      <c r="E32" s="79">
        <v>57026.683600000004</v>
      </c>
      <c r="F32" s="79">
        <v>314486.89965999988</v>
      </c>
      <c r="G32" s="79">
        <v>44401.254769999992</v>
      </c>
      <c r="H32" s="79">
        <v>207385.63400999995</v>
      </c>
      <c r="I32" s="79">
        <v>37475.59631999999</v>
      </c>
      <c r="J32" s="45">
        <v>8.2722205323532277E-2</v>
      </c>
      <c r="K32" s="45">
        <v>6.0909366948083986E-2</v>
      </c>
      <c r="L32" s="45">
        <v>8.1923533594049455E-2</v>
      </c>
      <c r="M32" s="45">
        <v>6.1556708123978787E-2</v>
      </c>
      <c r="N32" s="45">
        <v>8.1563456359509234E-2</v>
      </c>
      <c r="O32" s="45">
        <v>6.6977418461090746E-2</v>
      </c>
    </row>
    <row r="33" spans="1:15">
      <c r="A33" s="44" t="s">
        <v>101</v>
      </c>
      <c r="B33" s="44">
        <v>11</v>
      </c>
      <c r="C33" s="44">
        <v>3</v>
      </c>
      <c r="D33" s="79">
        <v>34379.473250000003</v>
      </c>
      <c r="E33" s="79">
        <v>8.1100000000000005E-2</v>
      </c>
      <c r="F33" s="79">
        <v>27608.243970000003</v>
      </c>
      <c r="G33" s="79">
        <v>0.6343399999999999</v>
      </c>
      <c r="H33" s="79">
        <v>16941.063159999998</v>
      </c>
      <c r="I33" s="79">
        <v>1738.04305</v>
      </c>
      <c r="J33" s="45">
        <v>6.2729747643772024E-2</v>
      </c>
      <c r="K33" s="45">
        <v>0</v>
      </c>
      <c r="L33" s="45">
        <v>6.6299517270003785E-2</v>
      </c>
      <c r="M33" s="45">
        <v>0</v>
      </c>
      <c r="N33" s="45">
        <v>0.10217543155849064</v>
      </c>
      <c r="O33" s="45">
        <v>8.1654880133755034E-2</v>
      </c>
    </row>
    <row r="35" spans="1:15">
      <c r="A35" s="166" t="s">
        <v>383</v>
      </c>
      <c r="B35" s="166"/>
      <c r="C35" s="166"/>
      <c r="D35" s="166"/>
      <c r="E35" s="166"/>
      <c r="F35" s="166"/>
      <c r="G35" s="166"/>
      <c r="H35" s="166"/>
      <c r="I35" s="166"/>
      <c r="J35" s="166"/>
      <c r="K35" s="166"/>
      <c r="L35" s="166"/>
      <c r="M35" s="166"/>
      <c r="N35" s="166"/>
      <c r="O35" s="166"/>
    </row>
    <row r="36" spans="1:15">
      <c r="A36" s="157" t="s">
        <v>384</v>
      </c>
      <c r="B36" s="157"/>
      <c r="C36" s="157"/>
      <c r="D36" s="157"/>
      <c r="E36" s="157"/>
      <c r="F36" s="157"/>
      <c r="G36" s="157"/>
      <c r="H36" s="157"/>
      <c r="I36" s="157"/>
      <c r="J36" s="157"/>
      <c r="K36" s="157"/>
      <c r="L36" s="157"/>
      <c r="M36" s="157"/>
      <c r="N36" s="157"/>
      <c r="O36" s="157"/>
    </row>
    <row r="37" spans="1:15">
      <c r="A37"/>
      <c r="B37"/>
      <c r="C37"/>
      <c r="D37"/>
      <c r="E37"/>
      <c r="F37"/>
      <c r="G37"/>
      <c r="H37"/>
      <c r="I37"/>
      <c r="J37"/>
      <c r="K37"/>
      <c r="L37"/>
      <c r="M37"/>
      <c r="N37"/>
      <c r="O37"/>
    </row>
    <row r="38" spans="1:15">
      <c r="A38" s="166" t="s">
        <v>385</v>
      </c>
      <c r="B38" s="166"/>
      <c r="C38" s="166"/>
      <c r="D38" s="166"/>
      <c r="E38" s="166"/>
      <c r="F38" s="166"/>
      <c r="G38" s="166"/>
      <c r="H38" s="166"/>
      <c r="I38" s="166"/>
      <c r="J38" s="166"/>
      <c r="K38" s="166"/>
      <c r="L38" s="166"/>
      <c r="M38" s="166"/>
      <c r="N38" s="166"/>
      <c r="O38" s="166"/>
    </row>
    <row r="39" spans="1:15">
      <c r="A39" s="157" t="s">
        <v>386</v>
      </c>
      <c r="B39" s="157"/>
      <c r="C39" s="157"/>
      <c r="D39" s="157"/>
      <c r="E39" s="157"/>
      <c r="F39" s="157"/>
      <c r="G39" s="157"/>
      <c r="H39" s="157"/>
      <c r="I39" s="157"/>
      <c r="J39" s="157"/>
      <c r="K39" s="157"/>
      <c r="L39" s="157"/>
      <c r="M39" s="157"/>
      <c r="N39" s="157"/>
      <c r="O39" s="157"/>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Anexa_1!C104</f>
        <v>46015</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13" zoomScale="80" zoomScaleNormal="80" zoomScaleSheetLayoutView="80" workbookViewId="0">
      <selection activeCell="G41" sqref="G41"/>
    </sheetView>
  </sheetViews>
  <sheetFormatPr defaultRowHeight="14.4"/>
  <cols>
    <col min="1" max="1" width="50.6640625" style="1" bestFit="1" customWidth="1"/>
    <col min="2" max="2" width="14.33203125" style="1" customWidth="1"/>
    <col min="3" max="3" width="14.109375" style="1" customWidth="1"/>
    <col min="4" max="4" width="16.109375" style="1" customWidth="1"/>
    <col min="5" max="5" width="15.109375" style="1" customWidth="1"/>
    <col min="6" max="6" width="14.5546875" style="1" customWidth="1"/>
    <col min="7" max="7" width="14.33203125" style="1" customWidth="1"/>
    <col min="8" max="8" width="10.44140625" style="1" customWidth="1"/>
    <col min="9" max="9" width="10.88671875" style="1" customWidth="1"/>
    <col min="10" max="10" width="9.44140625" style="1" customWidth="1"/>
    <col min="11" max="11" width="10.88671875" style="1" customWidth="1"/>
    <col min="12" max="12" width="10.44140625" style="1" customWidth="1"/>
    <col min="13" max="13" width="11.33203125" style="1" customWidth="1"/>
    <col min="14" max="256" width="9.109375" style="1"/>
    <col min="257" max="257" width="50.6640625" style="1" bestFit="1" customWidth="1"/>
    <col min="258" max="263" width="19.5546875" style="1" bestFit="1" customWidth="1"/>
    <col min="264" max="269" width="9.33203125" style="1" customWidth="1"/>
    <col min="270" max="512" width="9.109375" style="1"/>
    <col min="513" max="513" width="50.6640625" style="1" bestFit="1" customWidth="1"/>
    <col min="514" max="519" width="19.5546875" style="1" bestFit="1" customWidth="1"/>
    <col min="520" max="525" width="9.33203125" style="1" customWidth="1"/>
    <col min="526" max="768" width="9.109375" style="1"/>
    <col min="769" max="769" width="50.6640625" style="1" bestFit="1" customWidth="1"/>
    <col min="770" max="775" width="19.5546875" style="1" bestFit="1" customWidth="1"/>
    <col min="776" max="781" width="9.33203125" style="1" customWidth="1"/>
    <col min="782" max="1024" width="9.109375" style="1"/>
    <col min="1025" max="1025" width="50.6640625" style="1" bestFit="1" customWidth="1"/>
    <col min="1026" max="1031" width="19.5546875" style="1" bestFit="1" customWidth="1"/>
    <col min="1032" max="1037" width="9.33203125" style="1" customWidth="1"/>
    <col min="1038" max="1280" width="9.109375" style="1"/>
    <col min="1281" max="1281" width="50.6640625" style="1" bestFit="1" customWidth="1"/>
    <col min="1282" max="1287" width="19.5546875" style="1" bestFit="1" customWidth="1"/>
    <col min="1288" max="1293" width="9.33203125" style="1" customWidth="1"/>
    <col min="1294" max="1536" width="9.109375" style="1"/>
    <col min="1537" max="1537" width="50.6640625" style="1" bestFit="1" customWidth="1"/>
    <col min="1538" max="1543" width="19.5546875" style="1" bestFit="1" customWidth="1"/>
    <col min="1544" max="1549" width="9.33203125" style="1" customWidth="1"/>
    <col min="1550" max="1792" width="9.109375" style="1"/>
    <col min="1793" max="1793" width="50.6640625" style="1" bestFit="1" customWidth="1"/>
    <col min="1794" max="1799" width="19.5546875" style="1" bestFit="1" customWidth="1"/>
    <col min="1800" max="1805" width="9.33203125" style="1" customWidth="1"/>
    <col min="1806" max="2048" width="9.109375" style="1"/>
    <col min="2049" max="2049" width="50.6640625" style="1" bestFit="1" customWidth="1"/>
    <col min="2050" max="2055" width="19.5546875" style="1" bestFit="1" customWidth="1"/>
    <col min="2056" max="2061" width="9.33203125" style="1" customWidth="1"/>
    <col min="2062" max="2304" width="9.109375" style="1"/>
    <col min="2305" max="2305" width="50.6640625" style="1" bestFit="1" customWidth="1"/>
    <col min="2306" max="2311" width="19.5546875" style="1" bestFit="1" customWidth="1"/>
    <col min="2312" max="2317" width="9.33203125" style="1" customWidth="1"/>
    <col min="2318" max="2560" width="9.109375" style="1"/>
    <col min="2561" max="2561" width="50.6640625" style="1" bestFit="1" customWidth="1"/>
    <col min="2562" max="2567" width="19.5546875" style="1" bestFit="1" customWidth="1"/>
    <col min="2568" max="2573" width="9.33203125" style="1" customWidth="1"/>
    <col min="2574" max="2816" width="9.109375" style="1"/>
    <col min="2817" max="2817" width="50.6640625" style="1" bestFit="1" customWidth="1"/>
    <col min="2818" max="2823" width="19.5546875" style="1" bestFit="1" customWidth="1"/>
    <col min="2824" max="2829" width="9.33203125" style="1" customWidth="1"/>
    <col min="2830" max="3072" width="9.109375" style="1"/>
    <col min="3073" max="3073" width="50.6640625" style="1" bestFit="1" customWidth="1"/>
    <col min="3074" max="3079" width="19.5546875" style="1" bestFit="1" customWidth="1"/>
    <col min="3080" max="3085" width="9.33203125" style="1" customWidth="1"/>
    <col min="3086" max="3328" width="9.109375" style="1"/>
    <col min="3329" max="3329" width="50.6640625" style="1" bestFit="1" customWidth="1"/>
    <col min="3330" max="3335" width="19.5546875" style="1" bestFit="1" customWidth="1"/>
    <col min="3336" max="3341" width="9.33203125" style="1" customWidth="1"/>
    <col min="3342" max="3584" width="9.109375" style="1"/>
    <col min="3585" max="3585" width="50.6640625" style="1" bestFit="1" customWidth="1"/>
    <col min="3586" max="3591" width="19.5546875" style="1" bestFit="1" customWidth="1"/>
    <col min="3592" max="3597" width="9.33203125" style="1" customWidth="1"/>
    <col min="3598" max="3840" width="9.109375" style="1"/>
    <col min="3841" max="3841" width="50.6640625" style="1" bestFit="1" customWidth="1"/>
    <col min="3842" max="3847" width="19.5546875" style="1" bestFit="1" customWidth="1"/>
    <col min="3848" max="3853" width="9.33203125" style="1" customWidth="1"/>
    <col min="3854" max="4096" width="9.109375" style="1"/>
    <col min="4097" max="4097" width="50.6640625" style="1" bestFit="1" customWidth="1"/>
    <col min="4098" max="4103" width="19.5546875" style="1" bestFit="1" customWidth="1"/>
    <col min="4104" max="4109" width="9.33203125" style="1" customWidth="1"/>
    <col min="4110" max="4352" width="9.109375" style="1"/>
    <col min="4353" max="4353" width="50.6640625" style="1" bestFit="1" customWidth="1"/>
    <col min="4354" max="4359" width="19.5546875" style="1" bestFit="1" customWidth="1"/>
    <col min="4360" max="4365" width="9.33203125" style="1" customWidth="1"/>
    <col min="4366" max="4608" width="9.109375" style="1"/>
    <col min="4609" max="4609" width="50.6640625" style="1" bestFit="1" customWidth="1"/>
    <col min="4610" max="4615" width="19.5546875" style="1" bestFit="1" customWidth="1"/>
    <col min="4616" max="4621" width="9.33203125" style="1" customWidth="1"/>
    <col min="4622" max="4864" width="9.109375" style="1"/>
    <col min="4865" max="4865" width="50.6640625" style="1" bestFit="1" customWidth="1"/>
    <col min="4866" max="4871" width="19.5546875" style="1" bestFit="1" customWidth="1"/>
    <col min="4872" max="4877" width="9.33203125" style="1" customWidth="1"/>
    <col min="4878" max="5120" width="9.109375" style="1"/>
    <col min="5121" max="5121" width="50.6640625" style="1" bestFit="1" customWidth="1"/>
    <col min="5122" max="5127" width="19.5546875" style="1" bestFit="1" customWidth="1"/>
    <col min="5128" max="5133" width="9.33203125" style="1" customWidth="1"/>
    <col min="5134" max="5376" width="9.109375" style="1"/>
    <col min="5377" max="5377" width="50.6640625" style="1" bestFit="1" customWidth="1"/>
    <col min="5378" max="5383" width="19.5546875" style="1" bestFit="1" customWidth="1"/>
    <col min="5384" max="5389" width="9.33203125" style="1" customWidth="1"/>
    <col min="5390" max="5632" width="9.109375" style="1"/>
    <col min="5633" max="5633" width="50.6640625" style="1" bestFit="1" customWidth="1"/>
    <col min="5634" max="5639" width="19.5546875" style="1" bestFit="1" customWidth="1"/>
    <col min="5640" max="5645" width="9.33203125" style="1" customWidth="1"/>
    <col min="5646" max="5888" width="9.109375" style="1"/>
    <col min="5889" max="5889" width="50.6640625" style="1" bestFit="1" customWidth="1"/>
    <col min="5890" max="5895" width="19.5546875" style="1" bestFit="1" customWidth="1"/>
    <col min="5896" max="5901" width="9.33203125" style="1" customWidth="1"/>
    <col min="5902" max="6144" width="9.109375" style="1"/>
    <col min="6145" max="6145" width="50.6640625" style="1" bestFit="1" customWidth="1"/>
    <col min="6146" max="6151" width="19.5546875" style="1" bestFit="1" customWidth="1"/>
    <col min="6152" max="6157" width="9.33203125" style="1" customWidth="1"/>
    <col min="6158" max="6400" width="9.109375" style="1"/>
    <col min="6401" max="6401" width="50.6640625" style="1" bestFit="1" customWidth="1"/>
    <col min="6402" max="6407" width="19.5546875" style="1" bestFit="1" customWidth="1"/>
    <col min="6408" max="6413" width="9.33203125" style="1" customWidth="1"/>
    <col min="6414" max="6656" width="9.109375" style="1"/>
    <col min="6657" max="6657" width="50.6640625" style="1" bestFit="1" customWidth="1"/>
    <col min="6658" max="6663" width="19.5546875" style="1" bestFit="1" customWidth="1"/>
    <col min="6664" max="6669" width="9.33203125" style="1" customWidth="1"/>
    <col min="6670" max="6912" width="9.109375" style="1"/>
    <col min="6913" max="6913" width="50.6640625" style="1" bestFit="1" customWidth="1"/>
    <col min="6914" max="6919" width="19.5546875" style="1" bestFit="1" customWidth="1"/>
    <col min="6920" max="6925" width="9.33203125" style="1" customWidth="1"/>
    <col min="6926" max="7168" width="9.109375" style="1"/>
    <col min="7169" max="7169" width="50.6640625" style="1" bestFit="1" customWidth="1"/>
    <col min="7170" max="7175" width="19.5546875" style="1" bestFit="1" customWidth="1"/>
    <col min="7176" max="7181" width="9.33203125" style="1" customWidth="1"/>
    <col min="7182" max="7424" width="9.109375" style="1"/>
    <col min="7425" max="7425" width="50.6640625" style="1" bestFit="1" customWidth="1"/>
    <col min="7426" max="7431" width="19.5546875" style="1" bestFit="1" customWidth="1"/>
    <col min="7432" max="7437" width="9.33203125" style="1" customWidth="1"/>
    <col min="7438" max="7680" width="9.109375" style="1"/>
    <col min="7681" max="7681" width="50.6640625" style="1" bestFit="1" customWidth="1"/>
    <col min="7682" max="7687" width="19.5546875" style="1" bestFit="1" customWidth="1"/>
    <col min="7688" max="7693" width="9.33203125" style="1" customWidth="1"/>
    <col min="7694" max="7936" width="9.109375" style="1"/>
    <col min="7937" max="7937" width="50.6640625" style="1" bestFit="1" customWidth="1"/>
    <col min="7938" max="7943" width="19.5546875" style="1" bestFit="1" customWidth="1"/>
    <col min="7944" max="7949" width="9.33203125" style="1" customWidth="1"/>
    <col min="7950" max="8192" width="9.109375" style="1"/>
    <col min="8193" max="8193" width="50.6640625" style="1" bestFit="1" customWidth="1"/>
    <col min="8194" max="8199" width="19.5546875" style="1" bestFit="1" customWidth="1"/>
    <col min="8200" max="8205" width="9.33203125" style="1" customWidth="1"/>
    <col min="8206" max="8448" width="9.109375" style="1"/>
    <col min="8449" max="8449" width="50.6640625" style="1" bestFit="1" customWidth="1"/>
    <col min="8450" max="8455" width="19.5546875" style="1" bestFit="1" customWidth="1"/>
    <col min="8456" max="8461" width="9.33203125" style="1" customWidth="1"/>
    <col min="8462" max="8704" width="9.109375" style="1"/>
    <col min="8705" max="8705" width="50.6640625" style="1" bestFit="1" customWidth="1"/>
    <col min="8706" max="8711" width="19.5546875" style="1" bestFit="1" customWidth="1"/>
    <col min="8712" max="8717" width="9.33203125" style="1" customWidth="1"/>
    <col min="8718" max="8960" width="9.109375" style="1"/>
    <col min="8961" max="8961" width="50.6640625" style="1" bestFit="1" customWidth="1"/>
    <col min="8962" max="8967" width="19.5546875" style="1" bestFit="1" customWidth="1"/>
    <col min="8968" max="8973" width="9.33203125" style="1" customWidth="1"/>
    <col min="8974" max="9216" width="9.109375" style="1"/>
    <col min="9217" max="9217" width="50.6640625" style="1" bestFit="1" customWidth="1"/>
    <col min="9218" max="9223" width="19.5546875" style="1" bestFit="1" customWidth="1"/>
    <col min="9224" max="9229" width="9.33203125" style="1" customWidth="1"/>
    <col min="9230" max="9472" width="9.109375" style="1"/>
    <col min="9473" max="9473" width="50.6640625" style="1" bestFit="1" customWidth="1"/>
    <col min="9474" max="9479" width="19.5546875" style="1" bestFit="1" customWidth="1"/>
    <col min="9480" max="9485" width="9.33203125" style="1" customWidth="1"/>
    <col min="9486" max="9728" width="9.109375" style="1"/>
    <col min="9729" max="9729" width="50.6640625" style="1" bestFit="1" customWidth="1"/>
    <col min="9730" max="9735" width="19.5546875" style="1" bestFit="1" customWidth="1"/>
    <col min="9736" max="9741" width="9.33203125" style="1" customWidth="1"/>
    <col min="9742" max="9984" width="9.109375" style="1"/>
    <col min="9985" max="9985" width="50.6640625" style="1" bestFit="1" customWidth="1"/>
    <col min="9986" max="9991" width="19.5546875" style="1" bestFit="1" customWidth="1"/>
    <col min="9992" max="9997" width="9.33203125" style="1" customWidth="1"/>
    <col min="9998" max="10240" width="9.109375" style="1"/>
    <col min="10241" max="10241" width="50.6640625" style="1" bestFit="1" customWidth="1"/>
    <col min="10242" max="10247" width="19.5546875" style="1" bestFit="1" customWidth="1"/>
    <col min="10248" max="10253" width="9.33203125" style="1" customWidth="1"/>
    <col min="10254" max="10496" width="9.109375" style="1"/>
    <col min="10497" max="10497" width="50.6640625" style="1" bestFit="1" customWidth="1"/>
    <col min="10498" max="10503" width="19.5546875" style="1" bestFit="1" customWidth="1"/>
    <col min="10504" max="10509" width="9.33203125" style="1" customWidth="1"/>
    <col min="10510" max="10752" width="9.109375" style="1"/>
    <col min="10753" max="10753" width="50.6640625" style="1" bestFit="1" customWidth="1"/>
    <col min="10754" max="10759" width="19.5546875" style="1" bestFit="1" customWidth="1"/>
    <col min="10760" max="10765" width="9.33203125" style="1" customWidth="1"/>
    <col min="10766" max="11008" width="9.109375" style="1"/>
    <col min="11009" max="11009" width="50.6640625" style="1" bestFit="1" customWidth="1"/>
    <col min="11010" max="11015" width="19.5546875" style="1" bestFit="1" customWidth="1"/>
    <col min="11016" max="11021" width="9.33203125" style="1" customWidth="1"/>
    <col min="11022" max="11264" width="9.109375" style="1"/>
    <col min="11265" max="11265" width="50.6640625" style="1" bestFit="1" customWidth="1"/>
    <col min="11266" max="11271" width="19.5546875" style="1" bestFit="1" customWidth="1"/>
    <col min="11272" max="11277" width="9.33203125" style="1" customWidth="1"/>
    <col min="11278" max="11520" width="9.109375" style="1"/>
    <col min="11521" max="11521" width="50.6640625" style="1" bestFit="1" customWidth="1"/>
    <col min="11522" max="11527" width="19.5546875" style="1" bestFit="1" customWidth="1"/>
    <col min="11528" max="11533" width="9.33203125" style="1" customWidth="1"/>
    <col min="11534" max="11776" width="9.109375" style="1"/>
    <col min="11777" max="11777" width="50.6640625" style="1" bestFit="1" customWidth="1"/>
    <col min="11778" max="11783" width="19.5546875" style="1" bestFit="1" customWidth="1"/>
    <col min="11784" max="11789" width="9.33203125" style="1" customWidth="1"/>
    <col min="11790" max="12032" width="9.109375" style="1"/>
    <col min="12033" max="12033" width="50.6640625" style="1" bestFit="1" customWidth="1"/>
    <col min="12034" max="12039" width="19.5546875" style="1" bestFit="1" customWidth="1"/>
    <col min="12040" max="12045" width="9.33203125" style="1" customWidth="1"/>
    <col min="12046" max="12288" width="9.109375" style="1"/>
    <col min="12289" max="12289" width="50.6640625" style="1" bestFit="1" customWidth="1"/>
    <col min="12290" max="12295" width="19.5546875" style="1" bestFit="1" customWidth="1"/>
    <col min="12296" max="12301" width="9.33203125" style="1" customWidth="1"/>
    <col min="12302" max="12544" width="9.109375" style="1"/>
    <col min="12545" max="12545" width="50.6640625" style="1" bestFit="1" customWidth="1"/>
    <col min="12546" max="12551" width="19.5546875" style="1" bestFit="1" customWidth="1"/>
    <col min="12552" max="12557" width="9.33203125" style="1" customWidth="1"/>
    <col min="12558" max="12800" width="9.109375" style="1"/>
    <col min="12801" max="12801" width="50.6640625" style="1" bestFit="1" customWidth="1"/>
    <col min="12802" max="12807" width="19.5546875" style="1" bestFit="1" customWidth="1"/>
    <col min="12808" max="12813" width="9.33203125" style="1" customWidth="1"/>
    <col min="12814" max="13056" width="9.109375" style="1"/>
    <col min="13057" max="13057" width="50.6640625" style="1" bestFit="1" customWidth="1"/>
    <col min="13058" max="13063" width="19.5546875" style="1" bestFit="1" customWidth="1"/>
    <col min="13064" max="13069" width="9.33203125" style="1" customWidth="1"/>
    <col min="13070" max="13312" width="9.109375" style="1"/>
    <col min="13313" max="13313" width="50.6640625" style="1" bestFit="1" customWidth="1"/>
    <col min="13314" max="13319" width="19.5546875" style="1" bestFit="1" customWidth="1"/>
    <col min="13320" max="13325" width="9.33203125" style="1" customWidth="1"/>
    <col min="13326" max="13568" width="9.109375" style="1"/>
    <col min="13569" max="13569" width="50.6640625" style="1" bestFit="1" customWidth="1"/>
    <col min="13570" max="13575" width="19.5546875" style="1" bestFit="1" customWidth="1"/>
    <col min="13576" max="13581" width="9.33203125" style="1" customWidth="1"/>
    <col min="13582" max="13824" width="9.109375" style="1"/>
    <col min="13825" max="13825" width="50.6640625" style="1" bestFit="1" customWidth="1"/>
    <col min="13826" max="13831" width="19.5546875" style="1" bestFit="1" customWidth="1"/>
    <col min="13832" max="13837" width="9.33203125" style="1" customWidth="1"/>
    <col min="13838" max="14080" width="9.109375" style="1"/>
    <col min="14081" max="14081" width="50.6640625" style="1" bestFit="1" customWidth="1"/>
    <col min="14082" max="14087" width="19.5546875" style="1" bestFit="1" customWidth="1"/>
    <col min="14088" max="14093" width="9.33203125" style="1" customWidth="1"/>
    <col min="14094" max="14336" width="9.109375" style="1"/>
    <col min="14337" max="14337" width="50.6640625" style="1" bestFit="1" customWidth="1"/>
    <col min="14338" max="14343" width="19.5546875" style="1" bestFit="1" customWidth="1"/>
    <col min="14344" max="14349" width="9.33203125" style="1" customWidth="1"/>
    <col min="14350" max="14592" width="9.109375" style="1"/>
    <col min="14593" max="14593" width="50.6640625" style="1" bestFit="1" customWidth="1"/>
    <col min="14594" max="14599" width="19.5546875" style="1" bestFit="1" customWidth="1"/>
    <col min="14600" max="14605" width="9.33203125" style="1" customWidth="1"/>
    <col min="14606" max="14848" width="9.109375" style="1"/>
    <col min="14849" max="14849" width="50.6640625" style="1" bestFit="1" customWidth="1"/>
    <col min="14850" max="14855" width="19.5546875" style="1" bestFit="1" customWidth="1"/>
    <col min="14856" max="14861" width="9.33203125" style="1" customWidth="1"/>
    <col min="14862" max="15104" width="9.109375" style="1"/>
    <col min="15105" max="15105" width="50.6640625" style="1" bestFit="1" customWidth="1"/>
    <col min="15106" max="15111" width="19.5546875" style="1" bestFit="1" customWidth="1"/>
    <col min="15112" max="15117" width="9.33203125" style="1" customWidth="1"/>
    <col min="15118" max="15360" width="9.109375" style="1"/>
    <col min="15361" max="15361" width="50.6640625" style="1" bestFit="1" customWidth="1"/>
    <col min="15362" max="15367" width="19.5546875" style="1" bestFit="1" customWidth="1"/>
    <col min="15368" max="15373" width="9.33203125" style="1" customWidth="1"/>
    <col min="15374" max="15616" width="9.109375" style="1"/>
    <col min="15617" max="15617" width="50.6640625" style="1" bestFit="1" customWidth="1"/>
    <col min="15618" max="15623" width="19.5546875" style="1" bestFit="1" customWidth="1"/>
    <col min="15624" max="15629" width="9.33203125" style="1" customWidth="1"/>
    <col min="15630" max="15872" width="9.109375" style="1"/>
    <col min="15873" max="15873" width="50.6640625" style="1" bestFit="1" customWidth="1"/>
    <col min="15874" max="15879" width="19.5546875" style="1" bestFit="1" customWidth="1"/>
    <col min="15880" max="15885" width="9.33203125" style="1" customWidth="1"/>
    <col min="15886" max="16128" width="9.109375" style="1"/>
    <col min="16129" max="16129" width="50.6640625" style="1" bestFit="1" customWidth="1"/>
    <col min="16130" max="16135" width="19.5546875" style="1" bestFit="1" customWidth="1"/>
    <col min="16136" max="16141" width="9.33203125" style="1" customWidth="1"/>
    <col min="16142" max="16384" width="9.109375" style="1"/>
  </cols>
  <sheetData>
    <row r="1" spans="1:16">
      <c r="A1" s="167" t="s">
        <v>104</v>
      </c>
      <c r="B1" s="167"/>
      <c r="C1" s="167"/>
      <c r="D1" s="167"/>
      <c r="E1" s="167"/>
      <c r="F1" s="167"/>
      <c r="G1" s="167"/>
      <c r="H1" s="167"/>
      <c r="I1" s="167"/>
      <c r="J1" s="167"/>
      <c r="K1" s="167"/>
      <c r="L1" s="167"/>
      <c r="M1" s="167"/>
      <c r="N1" s="2"/>
      <c r="P1" s="2"/>
    </row>
    <row r="2" spans="1:16">
      <c r="A2" s="167" t="s">
        <v>382</v>
      </c>
      <c r="B2" s="167"/>
      <c r="C2" s="167"/>
      <c r="D2" s="167"/>
      <c r="E2" s="167"/>
      <c r="F2" s="167"/>
      <c r="G2" s="167"/>
      <c r="H2" s="167"/>
      <c r="I2" s="167"/>
      <c r="J2" s="167"/>
      <c r="K2" s="167"/>
      <c r="L2" s="167"/>
      <c r="M2" s="167"/>
      <c r="N2" s="2"/>
      <c r="P2" s="2"/>
    </row>
    <row r="3" spans="1:16">
      <c r="A3" s="167" t="s">
        <v>379</v>
      </c>
      <c r="B3" s="167"/>
      <c r="C3" s="167"/>
      <c r="D3" s="167"/>
      <c r="E3" s="167"/>
      <c r="F3" s="167"/>
      <c r="G3" s="167"/>
      <c r="H3" s="167"/>
      <c r="I3" s="167"/>
      <c r="J3" s="167"/>
      <c r="K3" s="167"/>
      <c r="L3" s="167"/>
      <c r="M3" s="167"/>
      <c r="N3" s="2"/>
      <c r="P3" s="2"/>
    </row>
    <row r="4" spans="1:16">
      <c r="A4" s="179"/>
      <c r="B4" s="179"/>
      <c r="C4" s="179"/>
      <c r="D4" s="179"/>
      <c r="E4" s="179"/>
      <c r="F4" s="179"/>
      <c r="G4" s="179"/>
      <c r="H4" s="179"/>
      <c r="I4" s="179"/>
      <c r="J4" s="179"/>
      <c r="K4" s="179"/>
      <c r="L4" s="179"/>
      <c r="M4" s="179"/>
      <c r="N4" s="2"/>
      <c r="P4" s="2"/>
    </row>
    <row r="6" spans="1:16">
      <c r="A6" s="171" t="s">
        <v>105</v>
      </c>
      <c r="B6" s="171"/>
      <c r="C6" s="171"/>
      <c r="D6" s="171"/>
      <c r="E6" s="171"/>
      <c r="F6" s="171"/>
      <c r="G6" s="171"/>
      <c r="H6" s="171"/>
      <c r="I6" s="171"/>
      <c r="J6" s="171"/>
      <c r="K6" s="171"/>
      <c r="L6" s="171"/>
      <c r="M6" s="171"/>
      <c r="P6" s="3"/>
    </row>
    <row r="7" spans="1:16">
      <c r="A7" s="171" t="s">
        <v>70</v>
      </c>
      <c r="B7" s="171"/>
      <c r="C7" s="171"/>
      <c r="D7" s="171"/>
      <c r="E7" s="171"/>
      <c r="F7" s="171"/>
      <c r="G7" s="171"/>
      <c r="H7" s="171"/>
      <c r="I7" s="171"/>
      <c r="J7" s="171"/>
      <c r="K7" s="171"/>
      <c r="L7" s="171"/>
      <c r="M7" s="171"/>
      <c r="P7" s="3"/>
    </row>
    <row r="8" spans="1:16">
      <c r="A8" s="171" t="s">
        <v>33</v>
      </c>
      <c r="B8" s="171"/>
      <c r="C8" s="171"/>
      <c r="D8" s="171"/>
      <c r="E8" s="171"/>
      <c r="F8" s="171"/>
      <c r="G8" s="171"/>
      <c r="H8" s="171"/>
      <c r="I8" s="171"/>
      <c r="J8" s="171"/>
      <c r="K8" s="171"/>
      <c r="L8" s="171"/>
      <c r="M8" s="171"/>
      <c r="P8" s="4"/>
    </row>
    <row r="9" spans="1:16">
      <c r="A9" s="171" t="str">
        <f>Anexa_1!B9</f>
        <v>la situatia din 30.11.2025</v>
      </c>
      <c r="B9" s="171"/>
      <c r="C9" s="171"/>
      <c r="D9" s="171"/>
      <c r="E9" s="171"/>
      <c r="F9" s="171"/>
      <c r="G9" s="171"/>
      <c r="H9" s="171"/>
      <c r="I9" s="171"/>
      <c r="J9" s="171"/>
      <c r="K9" s="171"/>
      <c r="L9" s="171"/>
      <c r="M9" s="171"/>
      <c r="P9" s="5"/>
    </row>
    <row r="10" spans="1:16" ht="15" thickBot="1"/>
    <row r="11" spans="1:16" ht="33.75" customHeight="1">
      <c r="A11" s="172" t="s">
        <v>106</v>
      </c>
      <c r="B11" s="175" t="s">
        <v>107</v>
      </c>
      <c r="C11" s="175"/>
      <c r="D11" s="175"/>
      <c r="E11" s="175"/>
      <c r="F11" s="175"/>
      <c r="G11" s="175"/>
      <c r="H11" s="175" t="s">
        <v>108</v>
      </c>
      <c r="I11" s="175"/>
      <c r="J11" s="175"/>
      <c r="K11" s="175"/>
      <c r="L11" s="175"/>
      <c r="M11" s="176"/>
    </row>
    <row r="12" spans="1:16" ht="33" customHeight="1">
      <c r="A12" s="173"/>
      <c r="B12" s="177" t="s">
        <v>75</v>
      </c>
      <c r="C12" s="177"/>
      <c r="D12" s="177" t="s">
        <v>76</v>
      </c>
      <c r="E12" s="177"/>
      <c r="F12" s="177" t="s">
        <v>77</v>
      </c>
      <c r="G12" s="177"/>
      <c r="H12" s="177" t="s">
        <v>75</v>
      </c>
      <c r="I12" s="177"/>
      <c r="J12" s="177" t="s">
        <v>76</v>
      </c>
      <c r="K12" s="177"/>
      <c r="L12" s="177" t="s">
        <v>77</v>
      </c>
      <c r="M12" s="178"/>
    </row>
    <row r="13" spans="1:16" ht="43.8" thickBot="1">
      <c r="A13" s="174"/>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338885.35696000012</v>
      </c>
      <c r="C14" s="76">
        <v>718937.13717</v>
      </c>
      <c r="D14" s="76">
        <v>352726.71620999975</v>
      </c>
      <c r="E14" s="76">
        <v>729971.62311999779</v>
      </c>
      <c r="F14" s="76">
        <v>366307.28853000014</v>
      </c>
      <c r="G14" s="76">
        <v>684851.06299000001</v>
      </c>
      <c r="H14" s="49">
        <v>0</v>
      </c>
      <c r="I14" s="49">
        <v>0</v>
      </c>
      <c r="J14" s="49">
        <v>0</v>
      </c>
      <c r="K14" s="49">
        <v>0</v>
      </c>
      <c r="L14" s="49">
        <v>0</v>
      </c>
      <c r="M14" s="49">
        <v>0</v>
      </c>
    </row>
    <row r="15" spans="1:16">
      <c r="A15" s="9" t="s">
        <v>112</v>
      </c>
      <c r="B15" s="140">
        <v>109230.1592600002</v>
      </c>
      <c r="C15" s="140">
        <v>359744.73582999944</v>
      </c>
      <c r="D15" s="50">
        <v>100771.28164999951</v>
      </c>
      <c r="E15" s="50">
        <v>355460.29874999868</v>
      </c>
      <c r="F15" s="50">
        <v>92051.618980000232</v>
      </c>
      <c r="G15" s="50">
        <v>297743.20758999995</v>
      </c>
      <c r="H15" s="51">
        <v>0</v>
      </c>
      <c r="I15" s="51">
        <v>0</v>
      </c>
      <c r="J15" s="51">
        <v>0</v>
      </c>
      <c r="K15" s="51">
        <v>0</v>
      </c>
      <c r="L15" s="51">
        <v>0</v>
      </c>
      <c r="M15" s="51">
        <v>0</v>
      </c>
    </row>
    <row r="16" spans="1:16">
      <c r="A16" s="9" t="s">
        <v>113</v>
      </c>
      <c r="B16" s="140">
        <v>229655.19769999993</v>
      </c>
      <c r="C16" s="140">
        <v>359192.40134000062</v>
      </c>
      <c r="D16" s="50">
        <v>251955.43456000023</v>
      </c>
      <c r="E16" s="50">
        <v>374511.32436999906</v>
      </c>
      <c r="F16" s="50">
        <v>274255.66954999993</v>
      </c>
      <c r="G16" s="50">
        <v>387107.85540000006</v>
      </c>
      <c r="H16" s="51">
        <v>0</v>
      </c>
      <c r="I16" s="51">
        <v>0</v>
      </c>
      <c r="J16" s="51">
        <v>0</v>
      </c>
      <c r="K16" s="51">
        <v>0</v>
      </c>
      <c r="L16" s="51">
        <v>0</v>
      </c>
      <c r="M16" s="51">
        <v>0</v>
      </c>
    </row>
    <row r="17" spans="1:13">
      <c r="A17" s="9" t="s">
        <v>114</v>
      </c>
      <c r="B17" s="140">
        <v>0</v>
      </c>
      <c r="C17" s="140">
        <v>0</v>
      </c>
      <c r="D17" s="50">
        <v>0</v>
      </c>
      <c r="E17" s="50">
        <v>0</v>
      </c>
      <c r="F17" s="50">
        <v>0</v>
      </c>
      <c r="G17" s="50">
        <v>0</v>
      </c>
      <c r="H17" s="51">
        <v>0</v>
      </c>
      <c r="I17" s="51">
        <v>0</v>
      </c>
      <c r="J17" s="51">
        <v>0</v>
      </c>
      <c r="K17" s="51">
        <v>0</v>
      </c>
      <c r="L17" s="51">
        <v>0</v>
      </c>
      <c r="M17" s="51">
        <v>0</v>
      </c>
    </row>
    <row r="18" spans="1:13">
      <c r="A18" s="10" t="s">
        <v>115</v>
      </c>
      <c r="B18" s="141">
        <v>1477229.9325700002</v>
      </c>
      <c r="C18" s="141">
        <v>911061.49661999987</v>
      </c>
      <c r="D18" s="77">
        <v>1397286.2266199999</v>
      </c>
      <c r="E18" s="77">
        <v>887617.62045000074</v>
      </c>
      <c r="F18" s="77">
        <v>1571913.7791799998</v>
      </c>
      <c r="G18" s="77">
        <v>712601.21659999981</v>
      </c>
      <c r="H18" s="49">
        <v>1.24750017784904E-2</v>
      </c>
      <c r="I18" s="49">
        <v>5.2964146691599654E-3</v>
      </c>
      <c r="J18" s="49">
        <v>1.2580733833699112E-2</v>
      </c>
      <c r="K18" s="49">
        <v>5.3136566097108972E-3</v>
      </c>
      <c r="L18" s="49">
        <v>1.878738266373341E-2</v>
      </c>
      <c r="M18" s="49">
        <v>7.4320584445645493E-3</v>
      </c>
    </row>
    <row r="19" spans="1:13">
      <c r="A19" s="9" t="s">
        <v>116</v>
      </c>
      <c r="B19" s="140">
        <v>238603.35151999997</v>
      </c>
      <c r="C19" s="140">
        <v>511254.88844999979</v>
      </c>
      <c r="D19" s="50">
        <v>232770.78182999993</v>
      </c>
      <c r="E19" s="50">
        <v>525835.5019900006</v>
      </c>
      <c r="F19" s="50">
        <v>230555.3442399998</v>
      </c>
      <c r="G19" s="50">
        <v>444448.34880999988</v>
      </c>
      <c r="H19" s="51">
        <v>1.4921926751735344E-2</v>
      </c>
      <c r="I19" s="51">
        <v>5.545577019616661E-3</v>
      </c>
      <c r="J19" s="51">
        <v>1.4919960476338449E-2</v>
      </c>
      <c r="K19" s="51">
        <v>5.547601832817055E-3</v>
      </c>
      <c r="L19" s="51">
        <v>1.6090210217761643E-2</v>
      </c>
      <c r="M19" s="51">
        <v>7.6678056293013365E-3</v>
      </c>
    </row>
    <row r="20" spans="1:13">
      <c r="A20" s="9" t="s">
        <v>113</v>
      </c>
      <c r="B20" s="140">
        <v>1238626.5810500002</v>
      </c>
      <c r="C20" s="140">
        <v>399806.60817000014</v>
      </c>
      <c r="D20" s="50">
        <v>1164515.4447899999</v>
      </c>
      <c r="E20" s="50">
        <v>361782.1184600002</v>
      </c>
      <c r="F20" s="50">
        <v>1341358.4349400001</v>
      </c>
      <c r="G20" s="50">
        <v>268152.86778999993</v>
      </c>
      <c r="H20" s="51">
        <v>1.2003637358844814E-2</v>
      </c>
      <c r="I20" s="51">
        <v>4.9777969497787154E-3</v>
      </c>
      <c r="J20" s="51">
        <v>1.2113154277823907E-2</v>
      </c>
      <c r="K20" s="51">
        <v>4.9736268029480979E-3</v>
      </c>
      <c r="L20" s="51">
        <v>1.9250978005260062E-2</v>
      </c>
      <c r="M20" s="51">
        <v>7.0413206991270273E-3</v>
      </c>
    </row>
    <row r="21" spans="1:13">
      <c r="A21" s="9" t="s">
        <v>114</v>
      </c>
      <c r="B21" s="140">
        <v>0</v>
      </c>
      <c r="C21" s="140">
        <v>0</v>
      </c>
      <c r="D21" s="50">
        <v>0</v>
      </c>
      <c r="E21" s="50">
        <v>0</v>
      </c>
      <c r="F21" s="50">
        <v>0</v>
      </c>
      <c r="G21" s="50">
        <v>0</v>
      </c>
      <c r="H21" s="51">
        <v>0</v>
      </c>
      <c r="I21" s="51">
        <v>0</v>
      </c>
      <c r="J21" s="51">
        <v>0</v>
      </c>
      <c r="K21" s="51">
        <v>0</v>
      </c>
      <c r="L21" s="51">
        <v>0</v>
      </c>
      <c r="M21" s="51">
        <v>0</v>
      </c>
    </row>
    <row r="22" spans="1:13">
      <c r="A22" s="10" t="s">
        <v>117</v>
      </c>
      <c r="B22" s="141">
        <v>0</v>
      </c>
      <c r="C22" s="141">
        <v>0</v>
      </c>
      <c r="D22" s="77">
        <v>0</v>
      </c>
      <c r="E22" s="77">
        <v>0</v>
      </c>
      <c r="F22" s="77">
        <v>0</v>
      </c>
      <c r="G22" s="77">
        <v>0</v>
      </c>
      <c r="H22" s="49">
        <v>0</v>
      </c>
      <c r="I22" s="49">
        <v>0</v>
      </c>
      <c r="J22" s="49">
        <v>0</v>
      </c>
      <c r="K22" s="49">
        <v>0</v>
      </c>
      <c r="L22" s="49">
        <v>0</v>
      </c>
      <c r="M22" s="49">
        <v>0</v>
      </c>
    </row>
    <row r="23" spans="1:13">
      <c r="A23" s="9" t="s">
        <v>112</v>
      </c>
      <c r="B23" s="140">
        <v>0</v>
      </c>
      <c r="C23" s="140">
        <v>0</v>
      </c>
      <c r="D23" s="50">
        <v>0</v>
      </c>
      <c r="E23" s="50">
        <v>0</v>
      </c>
      <c r="F23" s="50">
        <v>0</v>
      </c>
      <c r="G23" s="50">
        <v>0</v>
      </c>
      <c r="H23" s="51">
        <v>0</v>
      </c>
      <c r="I23" s="51">
        <v>0</v>
      </c>
      <c r="J23" s="51">
        <v>0</v>
      </c>
      <c r="K23" s="51">
        <v>0</v>
      </c>
      <c r="L23" s="51">
        <v>0</v>
      </c>
      <c r="M23" s="51">
        <v>0</v>
      </c>
    </row>
    <row r="24" spans="1:13">
      <c r="A24" s="9" t="s">
        <v>113</v>
      </c>
      <c r="B24" s="140">
        <v>0</v>
      </c>
      <c r="C24" s="140">
        <v>0</v>
      </c>
      <c r="D24" s="50">
        <v>0</v>
      </c>
      <c r="E24" s="50">
        <v>0</v>
      </c>
      <c r="F24" s="50">
        <v>0</v>
      </c>
      <c r="G24" s="50">
        <v>0</v>
      </c>
      <c r="H24" s="51">
        <v>0</v>
      </c>
      <c r="I24" s="51">
        <v>0</v>
      </c>
      <c r="J24" s="51">
        <v>0</v>
      </c>
      <c r="K24" s="51">
        <v>0</v>
      </c>
      <c r="L24" s="51">
        <v>0</v>
      </c>
      <c r="M24" s="51">
        <v>0</v>
      </c>
    </row>
    <row r="25" spans="1:13">
      <c r="A25" s="9" t="s">
        <v>114</v>
      </c>
      <c r="B25" s="140">
        <v>0</v>
      </c>
      <c r="C25" s="140">
        <v>0</v>
      </c>
      <c r="D25" s="50">
        <v>0</v>
      </c>
      <c r="E25" s="50">
        <v>0</v>
      </c>
      <c r="F25" s="50">
        <v>0</v>
      </c>
      <c r="G25" s="50">
        <v>0</v>
      </c>
      <c r="H25" s="51">
        <v>0</v>
      </c>
      <c r="I25" s="51">
        <v>0</v>
      </c>
      <c r="J25" s="51">
        <v>0</v>
      </c>
      <c r="K25" s="51">
        <v>0</v>
      </c>
      <c r="L25" s="51">
        <v>0</v>
      </c>
      <c r="M25" s="51">
        <v>0</v>
      </c>
    </row>
    <row r="26" spans="1:13">
      <c r="A26" s="10" t="s">
        <v>118</v>
      </c>
      <c r="B26" s="141">
        <v>1029473.0155399998</v>
      </c>
      <c r="C26" s="141">
        <v>832508.53893000004</v>
      </c>
      <c r="D26" s="77">
        <v>1016462.6683099999</v>
      </c>
      <c r="E26" s="77">
        <v>825665.04810999986</v>
      </c>
      <c r="F26" s="77">
        <v>795451.43063999992</v>
      </c>
      <c r="G26" s="77">
        <v>729826.80801999988</v>
      </c>
      <c r="H26" s="49">
        <v>5.5114112227298333E-2</v>
      </c>
      <c r="I26" s="49">
        <v>2.8394351454669106E-2</v>
      </c>
      <c r="J26" s="49">
        <v>5.4599444035078888E-2</v>
      </c>
      <c r="K26" s="49">
        <v>2.8837466166347497E-2</v>
      </c>
      <c r="L26" s="49">
        <v>4.6226375103664355E-2</v>
      </c>
      <c r="M26" s="49">
        <v>3.2888221832703672E-2</v>
      </c>
    </row>
    <row r="27" spans="1:13">
      <c r="A27" s="9" t="s">
        <v>112</v>
      </c>
      <c r="B27" s="140">
        <v>899231.44209999987</v>
      </c>
      <c r="C27" s="140">
        <v>686542.34104000009</v>
      </c>
      <c r="D27" s="50">
        <v>887550.19486999989</v>
      </c>
      <c r="E27" s="50">
        <v>679985.17581999989</v>
      </c>
      <c r="F27" s="50">
        <v>767598.25280999998</v>
      </c>
      <c r="G27" s="50">
        <v>590614.51305999991</v>
      </c>
      <c r="H27" s="51">
        <v>5.6092613038143231E-2</v>
      </c>
      <c r="I27" s="51">
        <v>2.9566936759052448E-2</v>
      </c>
      <c r="J27" s="51">
        <v>5.548480171237169E-2</v>
      </c>
      <c r="K27" s="51">
        <v>3.0094248078320996E-2</v>
      </c>
      <c r="L27" s="51">
        <v>4.6622078774284662E-2</v>
      </c>
      <c r="M27" s="51">
        <v>3.4655833706437295E-2</v>
      </c>
    </row>
    <row r="28" spans="1:13">
      <c r="A28" s="9" t="s">
        <v>113</v>
      </c>
      <c r="B28" s="140">
        <v>130241.57343999999</v>
      </c>
      <c r="C28" s="140">
        <v>145966.19789000001</v>
      </c>
      <c r="D28" s="50">
        <v>128912.47344</v>
      </c>
      <c r="E28" s="50">
        <v>145679.87229000003</v>
      </c>
      <c r="F28" s="50">
        <v>27853.177829999997</v>
      </c>
      <c r="G28" s="50">
        <v>139212.29496</v>
      </c>
      <c r="H28" s="51">
        <v>4.835821492053375E-2</v>
      </c>
      <c r="I28" s="51">
        <v>2.2879174163094311E-2</v>
      </c>
      <c r="J28" s="51">
        <v>4.8503840110633127E-2</v>
      </c>
      <c r="K28" s="51">
        <v>2.2971226335497766E-2</v>
      </c>
      <c r="L28" s="51">
        <v>3.5321283840738689E-2</v>
      </c>
      <c r="M28" s="51">
        <v>2.5389047809430642E-2</v>
      </c>
    </row>
    <row r="29" spans="1:13">
      <c r="A29" s="9" t="s">
        <v>114</v>
      </c>
      <c r="B29" s="140">
        <v>0</v>
      </c>
      <c r="C29" s="140">
        <v>0</v>
      </c>
      <c r="D29" s="50">
        <v>0</v>
      </c>
      <c r="E29" s="50">
        <v>0</v>
      </c>
      <c r="F29" s="50">
        <v>0</v>
      </c>
      <c r="G29" s="50">
        <v>0</v>
      </c>
      <c r="H29" s="51">
        <v>0</v>
      </c>
      <c r="I29" s="51">
        <v>0</v>
      </c>
      <c r="J29" s="51">
        <v>0</v>
      </c>
      <c r="K29" s="51">
        <v>0</v>
      </c>
      <c r="L29" s="51">
        <v>0</v>
      </c>
      <c r="M29" s="51">
        <v>0</v>
      </c>
    </row>
    <row r="30" spans="1:13">
      <c r="A30" s="10" t="s">
        <v>119</v>
      </c>
      <c r="B30" s="52">
        <v>2845588.3050699998</v>
      </c>
      <c r="C30" s="52">
        <v>2462507.1727200001</v>
      </c>
      <c r="D30" s="52">
        <v>2766475.6111399997</v>
      </c>
      <c r="E30" s="52">
        <v>2443254.2916799984</v>
      </c>
      <c r="F30" s="52">
        <v>2733672.49835</v>
      </c>
      <c r="G30" s="52">
        <v>2127279.0876099998</v>
      </c>
      <c r="H30" s="49">
        <v>2.6415253821352683E-2</v>
      </c>
      <c r="I30" s="49">
        <v>1.1558910298383521E-2</v>
      </c>
      <c r="J30" s="49">
        <v>2.6415263660548017E-2</v>
      </c>
      <c r="K30" s="49">
        <v>1.1675650472629572E-2</v>
      </c>
      <c r="L30" s="49">
        <v>2.425417892354716E-2</v>
      </c>
      <c r="M30" s="49">
        <v>1.3772898921303282E-2</v>
      </c>
    </row>
    <row r="31" spans="1:13">
      <c r="A31" s="9" t="s">
        <v>116</v>
      </c>
      <c r="B31" s="53">
        <v>1247064.9528800002</v>
      </c>
      <c r="C31" s="53">
        <v>1557541.9653199993</v>
      </c>
      <c r="D31" s="53">
        <v>1221092.2583499993</v>
      </c>
      <c r="E31" s="53">
        <v>1561280.9765599992</v>
      </c>
      <c r="F31" s="53">
        <v>1090205.21603</v>
      </c>
      <c r="G31" s="53">
        <v>1332806.0694599999</v>
      </c>
      <c r="H31" s="51">
        <v>4.3302205649221756E-2</v>
      </c>
      <c r="I31" s="51">
        <v>1.4852991351500151E-2</v>
      </c>
      <c r="J31" s="51">
        <v>4.3173214043895937E-2</v>
      </c>
      <c r="K31" s="51">
        <v>1.4975375295241929E-2</v>
      </c>
      <c r="L31" s="51">
        <v>3.6228693079445172E-2</v>
      </c>
      <c r="M31" s="51">
        <v>1.7914220566108675E-2</v>
      </c>
    </row>
    <row r="32" spans="1:13">
      <c r="A32" s="9" t="s">
        <v>113</v>
      </c>
      <c r="B32" s="53">
        <v>1598523.35219</v>
      </c>
      <c r="C32" s="53">
        <v>904965.20740000065</v>
      </c>
      <c r="D32" s="53">
        <v>1545383.3527900001</v>
      </c>
      <c r="E32" s="53">
        <v>881973.31511999923</v>
      </c>
      <c r="F32" s="53">
        <v>1643467.28232</v>
      </c>
      <c r="G32" s="53">
        <v>794473.01815000002</v>
      </c>
      <c r="H32" s="51">
        <v>1.3241141753075992E-2</v>
      </c>
      <c r="I32" s="51">
        <v>5.8894442952260586E-3</v>
      </c>
      <c r="J32" s="51">
        <v>1.3173886728425574E-2</v>
      </c>
      <c r="K32" s="51">
        <v>5.8344333914454923E-3</v>
      </c>
      <c r="L32" s="51">
        <v>1.6310803395099497E-2</v>
      </c>
      <c r="M32" s="51">
        <v>6.8254274557077339E-3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69" t="s">
        <v>389</v>
      </c>
      <c r="B35" s="169"/>
      <c r="C35" s="169"/>
      <c r="D35" s="169"/>
      <c r="E35" s="169"/>
      <c r="F35" s="169"/>
      <c r="G35" s="169"/>
      <c r="H35" s="169"/>
      <c r="I35" s="169"/>
      <c r="J35" s="169"/>
      <c r="K35" s="169"/>
      <c r="L35" s="169"/>
      <c r="M35" s="169"/>
    </row>
    <row r="36" spans="1:13">
      <c r="A36" s="61"/>
      <c r="B36" s="61"/>
      <c r="C36" s="61"/>
      <c r="D36" s="61"/>
      <c r="E36" s="61"/>
      <c r="F36" s="61"/>
      <c r="G36" s="61"/>
      <c r="H36" s="61"/>
      <c r="I36" s="61"/>
      <c r="J36" s="61"/>
      <c r="K36" s="61"/>
      <c r="L36" s="61"/>
      <c r="M36" s="61"/>
    </row>
    <row r="37" spans="1:13" ht="53.25" customHeight="1">
      <c r="A37" s="170" t="s">
        <v>390</v>
      </c>
      <c r="B37" s="170"/>
      <c r="C37" s="170"/>
      <c r="D37" s="170"/>
      <c r="E37" s="170"/>
      <c r="F37" s="170"/>
      <c r="G37" s="170"/>
      <c r="H37" s="170"/>
      <c r="I37" s="170"/>
      <c r="J37" s="170"/>
      <c r="K37" s="170"/>
      <c r="L37" s="170"/>
      <c r="M37" s="170"/>
    </row>
    <row r="38" spans="1:13" ht="14.4" customHeight="1">
      <c r="A38" s="170" t="s">
        <v>121</v>
      </c>
      <c r="B38" s="170"/>
      <c r="C38" s="170"/>
      <c r="D38" s="170"/>
      <c r="E38" s="170"/>
      <c r="F38" s="170"/>
      <c r="G38" s="170"/>
      <c r="H38" s="170"/>
      <c r="I38" s="170"/>
      <c r="J38" s="170"/>
      <c r="K38" s="170"/>
      <c r="L38" s="170"/>
      <c r="M38" s="170"/>
    </row>
    <row r="39" spans="1:13" ht="14.4" customHeight="1">
      <c r="A39" s="170" t="s">
        <v>391</v>
      </c>
      <c r="B39" s="170"/>
      <c r="C39" s="170"/>
      <c r="D39" s="170"/>
      <c r="E39" s="170"/>
      <c r="F39" s="170"/>
      <c r="G39" s="170"/>
      <c r="H39" s="170"/>
      <c r="I39" s="170"/>
      <c r="J39" s="170"/>
      <c r="K39" s="170"/>
      <c r="L39" s="170"/>
      <c r="M39" s="170"/>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Anexa_1!C104</f>
        <v>46015</v>
      </c>
      <c r="C44" s="61"/>
      <c r="D44" s="61"/>
      <c r="E44" s="61"/>
      <c r="F44" s="61"/>
      <c r="G44" s="61"/>
      <c r="H44" s="61"/>
      <c r="I44" s="61"/>
      <c r="J44" s="61"/>
      <c r="K44" s="61"/>
      <c r="L44" s="61"/>
      <c r="M44" s="61"/>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F19" sqref="F19"/>
    </sheetView>
  </sheetViews>
  <sheetFormatPr defaultColWidth="11.44140625" defaultRowHeight="13.2"/>
  <cols>
    <col min="1" max="1" width="2.5546875" style="14" customWidth="1"/>
    <col min="2" max="2" width="8.33203125" style="14" customWidth="1"/>
    <col min="3" max="3" width="86.88671875" style="14" customWidth="1"/>
    <col min="4" max="4" width="17.109375" style="14" customWidth="1"/>
    <col min="5" max="5" width="11.6640625" style="14" customWidth="1"/>
    <col min="6" max="16384" width="11.44140625" style="14"/>
  </cols>
  <sheetData>
    <row r="1" spans="1:4">
      <c r="A1" s="13"/>
      <c r="B1" s="13"/>
      <c r="C1" s="13"/>
      <c r="D1" s="13"/>
    </row>
    <row r="2" spans="1:4">
      <c r="A2" s="69"/>
      <c r="B2" s="180" t="s">
        <v>343</v>
      </c>
      <c r="C2" s="180"/>
      <c r="D2" s="69"/>
    </row>
    <row r="3" spans="1:4">
      <c r="A3" s="69"/>
      <c r="B3" s="181" t="str">
        <f>Anexa_1!B9</f>
        <v>la situatia din 30.11.2025</v>
      </c>
      <c r="C3" s="181"/>
      <c r="D3" s="69"/>
    </row>
    <row r="4" spans="1:4">
      <c r="A4" s="13"/>
      <c r="B4" s="13"/>
      <c r="C4" s="13"/>
      <c r="D4" s="13"/>
    </row>
    <row r="5" spans="1:4" ht="15">
      <c r="A5" s="15"/>
      <c r="B5" s="182" t="s">
        <v>122</v>
      </c>
      <c r="C5" s="182"/>
      <c r="D5" s="15"/>
    </row>
    <row r="6" spans="1:4">
      <c r="A6" s="13"/>
      <c r="B6" s="13"/>
      <c r="C6" s="13"/>
      <c r="D6" s="13"/>
    </row>
    <row r="7" spans="1:4">
      <c r="A7" s="13"/>
      <c r="B7" s="13"/>
      <c r="C7" s="13"/>
      <c r="D7" s="13"/>
    </row>
    <row r="8" spans="1:4" ht="33.450000000000003" customHeight="1">
      <c r="A8" s="70"/>
      <c r="B8" s="16" t="s">
        <v>123</v>
      </c>
      <c r="C8" s="17" t="s">
        <v>124</v>
      </c>
      <c r="D8" s="16" t="s">
        <v>4</v>
      </c>
    </row>
    <row r="9" spans="1:4">
      <c r="A9" s="70"/>
      <c r="B9" s="18" t="s">
        <v>28</v>
      </c>
      <c r="C9" s="18" t="s">
        <v>29</v>
      </c>
      <c r="D9" s="19" t="s">
        <v>125</v>
      </c>
    </row>
    <row r="10" spans="1:4">
      <c r="A10" s="70"/>
      <c r="B10" s="20" t="s">
        <v>125</v>
      </c>
      <c r="C10" s="21" t="s">
        <v>126</v>
      </c>
      <c r="D10" s="131">
        <v>1112626981.607111</v>
      </c>
    </row>
    <row r="11" spans="1:4">
      <c r="A11" s="70"/>
      <c r="B11" s="22" t="s">
        <v>127</v>
      </c>
      <c r="C11" s="23" t="s">
        <v>128</v>
      </c>
      <c r="D11" s="132">
        <v>174767930.50819996</v>
      </c>
    </row>
    <row r="12" spans="1:4">
      <c r="A12" s="70"/>
      <c r="B12" s="22" t="s">
        <v>129</v>
      </c>
      <c r="C12" s="23" t="s">
        <v>130</v>
      </c>
      <c r="D12" s="132">
        <v>548209807.5780251</v>
      </c>
    </row>
    <row r="13" spans="1:4">
      <c r="A13" s="70"/>
      <c r="B13" s="22" t="s">
        <v>131</v>
      </c>
      <c r="C13" s="23" t="s">
        <v>132</v>
      </c>
      <c r="D13" s="132">
        <v>389649243.520886</v>
      </c>
    </row>
    <row r="14" spans="1:4">
      <c r="A14" s="70"/>
      <c r="B14" s="20" t="s">
        <v>133</v>
      </c>
      <c r="C14" s="21" t="s">
        <v>134</v>
      </c>
      <c r="D14" s="131">
        <v>0</v>
      </c>
    </row>
    <row r="15" spans="1:4">
      <c r="A15" s="70"/>
      <c r="B15" s="22" t="s">
        <v>135</v>
      </c>
      <c r="C15" s="23" t="s">
        <v>136</v>
      </c>
      <c r="D15" s="132">
        <v>0</v>
      </c>
    </row>
    <row r="16" spans="1:4">
      <c r="A16" s="70"/>
      <c r="B16" s="22" t="s">
        <v>137</v>
      </c>
      <c r="C16" s="23" t="s">
        <v>0</v>
      </c>
      <c r="D16" s="132">
        <v>0</v>
      </c>
    </row>
    <row r="17" spans="1:4">
      <c r="A17" s="70"/>
      <c r="B17" s="22" t="s">
        <v>138</v>
      </c>
      <c r="C17" s="23" t="s">
        <v>139</v>
      </c>
      <c r="D17" s="132">
        <v>0</v>
      </c>
    </row>
    <row r="18" spans="1:4">
      <c r="A18" s="70"/>
      <c r="B18" s="22" t="s">
        <v>140</v>
      </c>
      <c r="C18" s="23" t="s">
        <v>141</v>
      </c>
      <c r="D18" s="132">
        <v>0</v>
      </c>
    </row>
    <row r="19" spans="1:4" ht="12.75" customHeight="1">
      <c r="A19" s="70"/>
      <c r="B19" s="20" t="s">
        <v>142</v>
      </c>
      <c r="C19" s="21" t="s">
        <v>143</v>
      </c>
      <c r="D19" s="131">
        <v>0</v>
      </c>
    </row>
    <row r="20" spans="1:4">
      <c r="A20" s="70"/>
      <c r="B20" s="22" t="s">
        <v>144</v>
      </c>
      <c r="C20" s="23" t="s">
        <v>0</v>
      </c>
      <c r="D20" s="132">
        <v>0</v>
      </c>
    </row>
    <row r="21" spans="1:4">
      <c r="A21" s="70"/>
      <c r="B21" s="22" t="s">
        <v>145</v>
      </c>
      <c r="C21" s="23" t="s">
        <v>139</v>
      </c>
      <c r="D21" s="132">
        <v>0</v>
      </c>
    </row>
    <row r="22" spans="1:4">
      <c r="A22" s="70"/>
      <c r="B22" s="22" t="s">
        <v>146</v>
      </c>
      <c r="C22" s="23" t="s">
        <v>141</v>
      </c>
      <c r="D22" s="132">
        <v>0</v>
      </c>
    </row>
    <row r="23" spans="1:4">
      <c r="A23" s="70"/>
      <c r="B23" s="20" t="s">
        <v>147</v>
      </c>
      <c r="C23" s="21" t="s">
        <v>148</v>
      </c>
      <c r="D23" s="131">
        <v>0</v>
      </c>
    </row>
    <row r="24" spans="1:4">
      <c r="A24" s="70"/>
      <c r="B24" s="22" t="s">
        <v>149</v>
      </c>
      <c r="C24" s="23" t="s">
        <v>139</v>
      </c>
      <c r="D24" s="132">
        <v>0</v>
      </c>
    </row>
    <row r="25" spans="1:4">
      <c r="A25" s="70"/>
      <c r="B25" s="22" t="s">
        <v>150</v>
      </c>
      <c r="C25" s="23" t="s">
        <v>141</v>
      </c>
      <c r="D25" s="132">
        <v>0</v>
      </c>
    </row>
    <row r="26" spans="1:4">
      <c r="A26" s="70"/>
      <c r="B26" s="20" t="s">
        <v>151</v>
      </c>
      <c r="C26" s="21" t="s">
        <v>152</v>
      </c>
      <c r="D26" s="131">
        <v>2816267.04</v>
      </c>
    </row>
    <row r="27" spans="1:4">
      <c r="A27" s="70"/>
      <c r="B27" s="22" t="s">
        <v>153</v>
      </c>
      <c r="C27" s="23" t="s">
        <v>0</v>
      </c>
      <c r="D27" s="132">
        <v>2816267.04</v>
      </c>
    </row>
    <row r="28" spans="1:4">
      <c r="A28" s="70"/>
      <c r="B28" s="22" t="s">
        <v>154</v>
      </c>
      <c r="C28" s="23" t="s">
        <v>139</v>
      </c>
      <c r="D28" s="132">
        <v>0</v>
      </c>
    </row>
    <row r="29" spans="1:4">
      <c r="A29" s="70"/>
      <c r="B29" s="22" t="s">
        <v>155</v>
      </c>
      <c r="C29" s="23" t="s">
        <v>141</v>
      </c>
      <c r="D29" s="132">
        <v>0</v>
      </c>
    </row>
    <row r="30" spans="1:4">
      <c r="A30" s="70"/>
      <c r="B30" s="20" t="s">
        <v>156</v>
      </c>
      <c r="C30" s="21" t="s">
        <v>157</v>
      </c>
      <c r="D30" s="131">
        <v>6492198683.6416922</v>
      </c>
    </row>
    <row r="31" spans="1:4">
      <c r="A31" s="70"/>
      <c r="B31" s="22" t="s">
        <v>158</v>
      </c>
      <c r="C31" s="23" t="s">
        <v>139</v>
      </c>
      <c r="D31" s="132">
        <v>865406759.40999997</v>
      </c>
    </row>
    <row r="32" spans="1:4">
      <c r="A32" s="70"/>
      <c r="B32" s="22" t="s">
        <v>159</v>
      </c>
      <c r="C32" s="23" t="s">
        <v>141</v>
      </c>
      <c r="D32" s="132">
        <v>5054580008.9100704</v>
      </c>
    </row>
    <row r="33" spans="1:4">
      <c r="A33" s="70"/>
      <c r="B33" s="20" t="s">
        <v>160</v>
      </c>
      <c r="C33" s="21" t="s">
        <v>161</v>
      </c>
      <c r="D33" s="132">
        <v>572211915.32162201</v>
      </c>
    </row>
    <row r="34" spans="1:4">
      <c r="A34" s="70"/>
      <c r="B34" s="20" t="s">
        <v>162</v>
      </c>
      <c r="C34" s="21" t="s">
        <v>163</v>
      </c>
      <c r="D34" s="133" t="s">
        <v>164</v>
      </c>
    </row>
    <row r="35" spans="1:4" ht="26.4">
      <c r="A35" s="70"/>
      <c r="B35" s="20" t="s">
        <v>165</v>
      </c>
      <c r="C35" s="21" t="s">
        <v>166</v>
      </c>
      <c r="D35" s="133" t="s">
        <v>164</v>
      </c>
    </row>
    <row r="36" spans="1:4">
      <c r="A36" s="70"/>
      <c r="B36" s="20" t="s">
        <v>167</v>
      </c>
      <c r="C36" s="25" t="s">
        <v>168</v>
      </c>
      <c r="D36" s="131">
        <v>0</v>
      </c>
    </row>
    <row r="37" spans="1:4">
      <c r="A37" s="70"/>
      <c r="B37" s="20" t="s">
        <v>169</v>
      </c>
      <c r="C37" s="25" t="s">
        <v>24</v>
      </c>
      <c r="D37" s="131">
        <v>46418274.900000006</v>
      </c>
    </row>
    <row r="38" spans="1:4">
      <c r="A38" s="70"/>
      <c r="B38" s="22" t="s">
        <v>170</v>
      </c>
      <c r="C38" s="26" t="s">
        <v>24</v>
      </c>
      <c r="D38" s="132">
        <v>46418274.900000006</v>
      </c>
    </row>
    <row r="39" spans="1:4">
      <c r="A39" s="70"/>
      <c r="B39" s="22" t="s">
        <v>171</v>
      </c>
      <c r="C39" s="26" t="s">
        <v>172</v>
      </c>
      <c r="D39" s="132">
        <v>0</v>
      </c>
    </row>
    <row r="40" spans="1:4">
      <c r="A40" s="70"/>
      <c r="B40" s="20" t="s">
        <v>173</v>
      </c>
      <c r="C40" s="25" t="s">
        <v>25</v>
      </c>
      <c r="D40" s="131">
        <v>670255.70999999903</v>
      </c>
    </row>
    <row r="41" spans="1:4">
      <c r="A41" s="70"/>
      <c r="B41" s="22" t="s">
        <v>174</v>
      </c>
      <c r="C41" s="26" t="s">
        <v>1</v>
      </c>
      <c r="D41" s="132">
        <v>0</v>
      </c>
    </row>
    <row r="42" spans="1:4">
      <c r="A42" s="70"/>
      <c r="B42" s="22" t="s">
        <v>175</v>
      </c>
      <c r="C42" s="26" t="s">
        <v>2</v>
      </c>
      <c r="D42" s="132">
        <v>670255.70999999903</v>
      </c>
    </row>
    <row r="43" spans="1:4">
      <c r="A43" s="70"/>
      <c r="B43" s="20" t="s">
        <v>176</v>
      </c>
      <c r="C43" s="25" t="s">
        <v>177</v>
      </c>
      <c r="D43" s="131">
        <v>2653157.86</v>
      </c>
    </row>
    <row r="44" spans="1:4">
      <c r="A44" s="70"/>
      <c r="B44" s="22" t="s">
        <v>178</v>
      </c>
      <c r="C44" s="26" t="s">
        <v>179</v>
      </c>
      <c r="D44" s="132">
        <v>462936</v>
      </c>
    </row>
    <row r="45" spans="1:4">
      <c r="A45" s="70"/>
      <c r="B45" s="22" t="s">
        <v>180</v>
      </c>
      <c r="C45" s="26" t="s">
        <v>181</v>
      </c>
      <c r="D45" s="132">
        <v>2190221.86</v>
      </c>
    </row>
    <row r="46" spans="1:4">
      <c r="A46" s="70"/>
      <c r="B46" s="20" t="s">
        <v>182</v>
      </c>
      <c r="C46" s="25" t="s">
        <v>3</v>
      </c>
      <c r="D46" s="131">
        <v>28939627.186065</v>
      </c>
    </row>
    <row r="47" spans="1:4">
      <c r="A47" s="70"/>
      <c r="B47" s="20" t="s">
        <v>183</v>
      </c>
      <c r="C47" s="25" t="s">
        <v>184</v>
      </c>
      <c r="D47" s="134">
        <v>0</v>
      </c>
    </row>
    <row r="48" spans="1:4">
      <c r="A48" s="70"/>
      <c r="B48" s="20" t="s">
        <v>185</v>
      </c>
      <c r="C48" s="25" t="s">
        <v>26</v>
      </c>
      <c r="D48" s="131">
        <v>7686323247.9448662</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4" customWidth="1"/>
    <col min="2" max="2" width="8.33203125" style="14" customWidth="1"/>
    <col min="3" max="3" width="93" style="14" customWidth="1"/>
    <col min="4" max="4" width="18.33203125" style="14" customWidth="1"/>
    <col min="5" max="5" width="11.88671875" style="14" bestFit="1" customWidth="1"/>
    <col min="6" max="16384" width="11.44140625" style="14"/>
  </cols>
  <sheetData>
    <row r="1" spans="1:4">
      <c r="A1" s="13"/>
      <c r="B1" s="28"/>
      <c r="C1" s="28"/>
      <c r="D1" s="13"/>
    </row>
    <row r="2" spans="1:4">
      <c r="A2" s="13"/>
      <c r="B2" s="183" t="s">
        <v>343</v>
      </c>
      <c r="C2" s="183"/>
      <c r="D2" s="28"/>
    </row>
    <row r="3" spans="1:4">
      <c r="A3" s="13"/>
      <c r="B3" s="181" t="str">
        <f>Anexa_1!B9</f>
        <v>la situatia din 30.11.2025</v>
      </c>
      <c r="C3" s="181"/>
      <c r="D3" s="13"/>
    </row>
    <row r="4" spans="1:4">
      <c r="A4" s="13"/>
      <c r="B4" s="13"/>
      <c r="C4" s="13"/>
      <c r="D4" s="13"/>
    </row>
    <row r="5" spans="1:4" ht="13.8">
      <c r="A5" s="13"/>
      <c r="B5" s="184" t="s">
        <v>186</v>
      </c>
      <c r="C5" s="185"/>
      <c r="D5" s="184"/>
    </row>
    <row r="6" spans="1:4">
      <c r="A6" s="13"/>
      <c r="B6" s="13"/>
      <c r="C6" s="13"/>
      <c r="D6" s="13"/>
    </row>
    <row r="7" spans="1:4">
      <c r="A7" s="13"/>
      <c r="B7" s="13"/>
      <c r="C7" s="13"/>
      <c r="D7" s="13"/>
    </row>
    <row r="8" spans="1:4" ht="34.200000000000003"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4">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4">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4">
        <v>6615404357.8680153</v>
      </c>
    </row>
    <row r="21" spans="1:4">
      <c r="A21" s="70"/>
      <c r="B21" s="22" t="s">
        <v>149</v>
      </c>
      <c r="C21" s="23" t="s">
        <v>5</v>
      </c>
      <c r="D21" s="68">
        <v>5314812657.9288702</v>
      </c>
    </row>
    <row r="22" spans="1:4">
      <c r="A22" s="70"/>
      <c r="B22" s="22" t="s">
        <v>150</v>
      </c>
      <c r="C22" s="23" t="s">
        <v>189</v>
      </c>
      <c r="D22" s="68">
        <v>0</v>
      </c>
    </row>
    <row r="23" spans="1:4">
      <c r="A23" s="70"/>
      <c r="B23" s="22" t="s">
        <v>193</v>
      </c>
      <c r="C23" s="23" t="s">
        <v>6</v>
      </c>
      <c r="D23" s="68">
        <v>1300591699.9391456</v>
      </c>
    </row>
    <row r="24" spans="1:4" s="31" customFormat="1" ht="19.2" customHeight="1">
      <c r="A24" s="71"/>
      <c r="B24" s="20" t="s">
        <v>194</v>
      </c>
      <c r="C24" s="21" t="s">
        <v>163</v>
      </c>
      <c r="D24" s="133" t="s">
        <v>164</v>
      </c>
    </row>
    <row r="25" spans="1:4" s="31" customFormat="1" ht="26.4">
      <c r="A25" s="71"/>
      <c r="B25" s="20" t="s">
        <v>195</v>
      </c>
      <c r="C25" s="21" t="s">
        <v>166</v>
      </c>
      <c r="D25" s="133" t="s">
        <v>164</v>
      </c>
    </row>
    <row r="26" spans="1:4" s="31" customFormat="1">
      <c r="A26" s="71"/>
      <c r="B26" s="20" t="s">
        <v>196</v>
      </c>
      <c r="C26" s="21" t="s">
        <v>7</v>
      </c>
      <c r="D26" s="134">
        <v>8363936.2273730002</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3343329.763973</v>
      </c>
    </row>
    <row r="32" spans="1:4">
      <c r="A32" s="70"/>
      <c r="B32" s="22" t="s">
        <v>206</v>
      </c>
      <c r="C32" s="23" t="s">
        <v>9</v>
      </c>
      <c r="D32" s="68">
        <v>5020606.4633999998</v>
      </c>
    </row>
    <row r="33" spans="1:5" s="31" customFormat="1">
      <c r="A33" s="71"/>
      <c r="B33" s="20" t="s">
        <v>162</v>
      </c>
      <c r="C33" s="21" t="s">
        <v>10</v>
      </c>
      <c r="D33" s="134">
        <v>1240388.3800000001</v>
      </c>
    </row>
    <row r="34" spans="1:5">
      <c r="A34" s="70"/>
      <c r="B34" s="22" t="s">
        <v>165</v>
      </c>
      <c r="C34" s="23" t="s">
        <v>11</v>
      </c>
      <c r="D34" s="132">
        <v>1046436.3400000001</v>
      </c>
    </row>
    <row r="35" spans="1:5">
      <c r="A35" s="70"/>
      <c r="B35" s="22" t="s">
        <v>167</v>
      </c>
      <c r="C35" s="23" t="s">
        <v>12</v>
      </c>
      <c r="D35" s="68">
        <v>193952.04</v>
      </c>
    </row>
    <row r="36" spans="1:5" s="31" customFormat="1">
      <c r="A36" s="71"/>
      <c r="B36" s="20" t="s">
        <v>169</v>
      </c>
      <c r="C36" s="21" t="s">
        <v>14</v>
      </c>
      <c r="D36" s="133" t="s">
        <v>164</v>
      </c>
    </row>
    <row r="37" spans="1:5" s="31" customFormat="1">
      <c r="A37" s="71"/>
      <c r="B37" s="20" t="s">
        <v>170</v>
      </c>
      <c r="C37" s="21" t="s">
        <v>13</v>
      </c>
      <c r="D37" s="134">
        <v>63330087.448403135</v>
      </c>
    </row>
    <row r="38" spans="1:5">
      <c r="A38" s="70"/>
      <c r="B38" s="22" t="s">
        <v>171</v>
      </c>
      <c r="C38" s="23" t="s">
        <v>207</v>
      </c>
      <c r="D38" s="68">
        <v>0</v>
      </c>
    </row>
    <row r="39" spans="1:5" s="31" customFormat="1">
      <c r="A39" s="71"/>
      <c r="B39" s="20" t="s">
        <v>173</v>
      </c>
      <c r="C39" s="21" t="s">
        <v>27</v>
      </c>
      <c r="D39" s="131">
        <v>6688338769.9237967</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4" customWidth="1"/>
    <col min="2" max="2" width="8.33203125" style="14" customWidth="1"/>
    <col min="3" max="3" width="72.5546875" style="14" customWidth="1"/>
    <col min="4" max="4" width="17.5546875" style="14" customWidth="1"/>
    <col min="5" max="16384" width="11.44140625" style="14"/>
  </cols>
  <sheetData>
    <row r="1" spans="1:4">
      <c r="A1" s="13"/>
      <c r="B1" s="13"/>
      <c r="C1" s="13"/>
      <c r="D1" s="70"/>
    </row>
    <row r="2" spans="1:4">
      <c r="A2" s="13"/>
      <c r="B2" s="183" t="s">
        <v>343</v>
      </c>
      <c r="C2" s="183"/>
      <c r="D2" s="70"/>
    </row>
    <row r="3" spans="1:4">
      <c r="A3" s="13"/>
      <c r="B3" s="181" t="str">
        <f>Anexa_1!B9</f>
        <v>la situatia din 30.11.2025</v>
      </c>
      <c r="C3" s="181"/>
      <c r="D3" s="70"/>
    </row>
    <row r="4" spans="1:4">
      <c r="A4" s="13"/>
      <c r="B4" s="13"/>
      <c r="C4" s="13"/>
      <c r="D4" s="70"/>
    </row>
    <row r="5" spans="1:4" ht="15">
      <c r="A5" s="13"/>
      <c r="B5" s="182" t="s">
        <v>208</v>
      </c>
      <c r="C5" s="185"/>
      <c r="D5" s="186"/>
    </row>
    <row r="6" spans="1:4">
      <c r="A6" s="70"/>
      <c r="B6" s="70"/>
      <c r="C6" s="70"/>
      <c r="D6" s="70"/>
    </row>
    <row r="7" spans="1:4">
      <c r="A7" s="70"/>
      <c r="B7" s="70"/>
      <c r="C7" s="70"/>
      <c r="D7" s="70"/>
    </row>
    <row r="8" spans="1:4" ht="30.15" customHeight="1">
      <c r="A8" s="70"/>
      <c r="B8" s="16" t="s">
        <v>123</v>
      </c>
      <c r="C8" s="17" t="s">
        <v>124</v>
      </c>
      <c r="D8" s="16" t="s">
        <v>4</v>
      </c>
    </row>
    <row r="9" spans="1:4">
      <c r="A9" s="70"/>
      <c r="B9" s="33" t="s">
        <v>28</v>
      </c>
      <c r="C9" s="33" t="s">
        <v>29</v>
      </c>
      <c r="D9" s="34" t="s">
        <v>125</v>
      </c>
    </row>
    <row r="10" spans="1:4">
      <c r="A10" s="70"/>
      <c r="B10" s="20" t="s">
        <v>125</v>
      </c>
      <c r="C10" s="21" t="s">
        <v>15</v>
      </c>
      <c r="D10" s="135">
        <v>406550000</v>
      </c>
    </row>
    <row r="11" spans="1:4">
      <c r="A11" s="70"/>
      <c r="B11" s="22" t="s">
        <v>127</v>
      </c>
      <c r="C11" s="23" t="s">
        <v>16</v>
      </c>
      <c r="D11" s="136">
        <v>406550000</v>
      </c>
    </row>
    <row r="12" spans="1:4">
      <c r="A12" s="70"/>
      <c r="B12" s="22" t="s">
        <v>129</v>
      </c>
      <c r="C12" s="23" t="s">
        <v>17</v>
      </c>
      <c r="D12" s="137" t="s">
        <v>164</v>
      </c>
    </row>
    <row r="13" spans="1:4">
      <c r="A13" s="70"/>
      <c r="B13" s="20" t="s">
        <v>131</v>
      </c>
      <c r="C13" s="21" t="s">
        <v>209</v>
      </c>
      <c r="D13" s="135">
        <v>0</v>
      </c>
    </row>
    <row r="14" spans="1:4">
      <c r="A14" s="70"/>
      <c r="B14" s="20" t="s">
        <v>133</v>
      </c>
      <c r="C14" s="21" t="s">
        <v>210</v>
      </c>
      <c r="D14" s="135">
        <v>0</v>
      </c>
    </row>
    <row r="15" spans="1:4">
      <c r="A15" s="70"/>
      <c r="B15" s="22" t="s">
        <v>135</v>
      </c>
      <c r="C15" s="23" t="s">
        <v>18</v>
      </c>
      <c r="D15" s="136">
        <v>0</v>
      </c>
    </row>
    <row r="16" spans="1:4">
      <c r="A16" s="70"/>
      <c r="B16" s="22" t="s">
        <v>137</v>
      </c>
      <c r="C16" s="23" t="s">
        <v>211</v>
      </c>
      <c r="D16" s="136">
        <v>0</v>
      </c>
    </row>
    <row r="17" spans="1:4">
      <c r="A17" s="70"/>
      <c r="B17" s="20" t="s">
        <v>138</v>
      </c>
      <c r="C17" s="21" t="s">
        <v>212</v>
      </c>
      <c r="D17" s="135">
        <v>0</v>
      </c>
    </row>
    <row r="18" spans="1:4">
      <c r="A18" s="70"/>
      <c r="B18" s="20" t="s">
        <v>140</v>
      </c>
      <c r="C18" s="21" t="s">
        <v>213</v>
      </c>
      <c r="D18" s="135">
        <v>1422315</v>
      </c>
    </row>
    <row r="19" spans="1:4">
      <c r="A19" s="70"/>
      <c r="B19" s="22" t="s">
        <v>214</v>
      </c>
      <c r="C19" s="23" t="s">
        <v>215</v>
      </c>
      <c r="D19" s="136">
        <v>1422315</v>
      </c>
    </row>
    <row r="20" spans="1:4">
      <c r="A20" s="70"/>
      <c r="B20" s="22" t="s">
        <v>147</v>
      </c>
      <c r="C20" s="35" t="s">
        <v>24</v>
      </c>
      <c r="D20" s="136">
        <v>0</v>
      </c>
    </row>
    <row r="21" spans="1:4">
      <c r="A21" s="70"/>
      <c r="B21" s="22" t="s">
        <v>191</v>
      </c>
      <c r="C21" s="35" t="s">
        <v>25</v>
      </c>
      <c r="D21" s="136">
        <v>0</v>
      </c>
    </row>
    <row r="22" spans="1:4">
      <c r="A22" s="70"/>
      <c r="B22" s="22" t="s">
        <v>149</v>
      </c>
      <c r="C22" s="35" t="s">
        <v>216</v>
      </c>
      <c r="D22" s="136">
        <v>0</v>
      </c>
    </row>
    <row r="23" spans="1:4" ht="27" customHeight="1">
      <c r="A23" s="70"/>
      <c r="B23" s="22" t="s">
        <v>217</v>
      </c>
      <c r="C23" s="35" t="s">
        <v>184</v>
      </c>
      <c r="D23" s="136">
        <v>0</v>
      </c>
    </row>
    <row r="24" spans="1:4" ht="27" customHeight="1">
      <c r="A24" s="70"/>
      <c r="B24" s="22" t="s">
        <v>218</v>
      </c>
      <c r="C24" s="35" t="s">
        <v>219</v>
      </c>
      <c r="D24" s="136">
        <v>0</v>
      </c>
    </row>
    <row r="25" spans="1:4" ht="30.9" customHeight="1">
      <c r="A25" s="70"/>
      <c r="B25" s="22" t="s">
        <v>175</v>
      </c>
      <c r="C25" s="35" t="s">
        <v>220</v>
      </c>
      <c r="D25" s="136">
        <v>1422315</v>
      </c>
    </row>
    <row r="26" spans="1:4" ht="39.6">
      <c r="A26" s="70"/>
      <c r="B26" s="22" t="s">
        <v>176</v>
      </c>
      <c r="C26" s="35" t="s">
        <v>221</v>
      </c>
      <c r="D26" s="136">
        <v>0</v>
      </c>
    </row>
    <row r="27" spans="1:4" ht="39.6">
      <c r="A27" s="70"/>
      <c r="B27" s="22" t="s">
        <v>178</v>
      </c>
      <c r="C27" s="35" t="s">
        <v>222</v>
      </c>
      <c r="D27" s="137" t="s">
        <v>164</v>
      </c>
    </row>
    <row r="28" spans="1:4" ht="39.6">
      <c r="A28" s="70"/>
      <c r="B28" s="22" t="s">
        <v>180</v>
      </c>
      <c r="C28" s="35" t="s">
        <v>223</v>
      </c>
      <c r="D28" s="137" t="s">
        <v>164</v>
      </c>
    </row>
    <row r="29" spans="1:4" ht="26.4">
      <c r="A29" s="70"/>
      <c r="B29" s="22" t="s">
        <v>182</v>
      </c>
      <c r="C29" s="35" t="s">
        <v>224</v>
      </c>
      <c r="D29" s="136">
        <v>0</v>
      </c>
    </row>
    <row r="30" spans="1:4" ht="14.25" customHeight="1">
      <c r="A30" s="70"/>
      <c r="B30" s="22" t="s">
        <v>225</v>
      </c>
      <c r="C30" s="35" t="s">
        <v>226</v>
      </c>
      <c r="D30" s="136">
        <v>0</v>
      </c>
    </row>
    <row r="31" spans="1:4">
      <c r="A31" s="70"/>
      <c r="B31" s="22" t="s">
        <v>150</v>
      </c>
      <c r="C31" s="35" t="s">
        <v>227</v>
      </c>
      <c r="D31" s="137" t="s">
        <v>164</v>
      </c>
    </row>
    <row r="32" spans="1:4">
      <c r="A32" s="70"/>
      <c r="B32" s="22" t="s">
        <v>193</v>
      </c>
      <c r="C32" s="35" t="s">
        <v>228</v>
      </c>
      <c r="D32" s="137" t="s">
        <v>164</v>
      </c>
    </row>
    <row r="33" spans="1:4" ht="23.85" customHeight="1">
      <c r="A33" s="70"/>
      <c r="B33" s="22" t="s">
        <v>194</v>
      </c>
      <c r="C33" s="35" t="s">
        <v>229</v>
      </c>
      <c r="D33" s="137" t="s">
        <v>164</v>
      </c>
    </row>
    <row r="34" spans="1:4" ht="23.85" customHeight="1">
      <c r="A34" s="70"/>
      <c r="B34" s="22" t="s">
        <v>230</v>
      </c>
      <c r="C34" s="35" t="s">
        <v>231</v>
      </c>
      <c r="D34" s="136">
        <v>0</v>
      </c>
    </row>
    <row r="35" spans="1:4" ht="16.649999999999999" customHeight="1">
      <c r="A35" s="70"/>
      <c r="B35" s="22" t="s">
        <v>232</v>
      </c>
      <c r="C35" s="35" t="s">
        <v>233</v>
      </c>
      <c r="D35" s="137" t="s">
        <v>164</v>
      </c>
    </row>
    <row r="36" spans="1:4" ht="27.75" customHeight="1">
      <c r="A36" s="70"/>
      <c r="B36" s="22" t="s">
        <v>196</v>
      </c>
      <c r="C36" s="35" t="s">
        <v>184</v>
      </c>
      <c r="D36" s="136">
        <v>0</v>
      </c>
    </row>
    <row r="37" spans="1:4" ht="27.75" customHeight="1">
      <c r="A37" s="70"/>
      <c r="B37" s="22" t="s">
        <v>197</v>
      </c>
      <c r="C37" s="35" t="s">
        <v>219</v>
      </c>
      <c r="D37" s="137" t="s">
        <v>164</v>
      </c>
    </row>
    <row r="38" spans="1:4">
      <c r="A38" s="70"/>
      <c r="B38" s="20" t="s">
        <v>199</v>
      </c>
      <c r="C38" s="21" t="s">
        <v>234</v>
      </c>
      <c r="D38" s="136">
        <v>425062914.25</v>
      </c>
    </row>
    <row r="39" spans="1:4">
      <c r="A39" s="70"/>
      <c r="B39" s="20" t="s">
        <v>201</v>
      </c>
      <c r="C39" s="21" t="s">
        <v>235</v>
      </c>
      <c r="D39" s="136">
        <v>0</v>
      </c>
    </row>
    <row r="40" spans="1:4">
      <c r="A40" s="70"/>
      <c r="B40" s="20" t="s">
        <v>202</v>
      </c>
      <c r="C40" s="21" t="s">
        <v>19</v>
      </c>
      <c r="D40" s="135">
        <v>101925221.06999999</v>
      </c>
    </row>
    <row r="41" spans="1:4" ht="26.4">
      <c r="A41" s="70"/>
      <c r="B41" s="22" t="s">
        <v>204</v>
      </c>
      <c r="C41" s="36" t="s">
        <v>236</v>
      </c>
      <c r="D41" s="137" t="s">
        <v>164</v>
      </c>
    </row>
    <row r="42" spans="1:4">
      <c r="A42" s="70"/>
      <c r="B42" s="22" t="s">
        <v>206</v>
      </c>
      <c r="C42" s="23" t="s">
        <v>23</v>
      </c>
      <c r="D42" s="136">
        <v>101925221.06999999</v>
      </c>
    </row>
    <row r="43" spans="1:4">
      <c r="A43" s="70"/>
      <c r="B43" s="20" t="s">
        <v>162</v>
      </c>
      <c r="C43" s="21" t="s">
        <v>237</v>
      </c>
      <c r="D43" s="136">
        <v>0</v>
      </c>
    </row>
    <row r="44" spans="1:4">
      <c r="A44" s="70"/>
      <c r="B44" s="20" t="s">
        <v>165</v>
      </c>
      <c r="C44" s="21" t="s">
        <v>238</v>
      </c>
      <c r="D44" s="136">
        <v>63024027.701075226</v>
      </c>
    </row>
    <row r="45" spans="1:4">
      <c r="A45" s="70"/>
      <c r="B45" s="20" t="s">
        <v>167</v>
      </c>
      <c r="C45" s="21" t="s">
        <v>20</v>
      </c>
      <c r="D45" s="136">
        <v>0</v>
      </c>
    </row>
    <row r="46" spans="1:4">
      <c r="A46" s="70"/>
      <c r="B46" s="20" t="s">
        <v>169</v>
      </c>
      <c r="C46" s="21" t="s">
        <v>239</v>
      </c>
      <c r="D46" s="137" t="s">
        <v>164</v>
      </c>
    </row>
    <row r="47" spans="1:4">
      <c r="A47" s="70"/>
      <c r="B47" s="22" t="s">
        <v>170</v>
      </c>
      <c r="C47" s="23" t="s">
        <v>213</v>
      </c>
      <c r="D47" s="137" t="s">
        <v>164</v>
      </c>
    </row>
    <row r="48" spans="1:4">
      <c r="A48" s="70"/>
      <c r="B48" s="22" t="s">
        <v>171</v>
      </c>
      <c r="C48" s="23" t="s">
        <v>240</v>
      </c>
      <c r="D48" s="137" t="s">
        <v>164</v>
      </c>
    </row>
    <row r="49" spans="1:4">
      <c r="A49" s="70"/>
      <c r="B49" s="20" t="s">
        <v>173</v>
      </c>
      <c r="C49" s="21" t="s">
        <v>241</v>
      </c>
      <c r="D49" s="135">
        <v>997984478.02107537</v>
      </c>
    </row>
    <row r="50" spans="1:4">
      <c r="A50" s="70"/>
      <c r="B50" s="20" t="s">
        <v>174</v>
      </c>
      <c r="C50" s="21" t="s">
        <v>242</v>
      </c>
      <c r="D50" s="135">
        <v>7686323247.9448719</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41" zoomScale="85" zoomScaleNormal="85" workbookViewId="0">
      <selection activeCell="D11" sqref="D11:D83"/>
    </sheetView>
  </sheetViews>
  <sheetFormatPr defaultColWidth="11.44140625" defaultRowHeight="13.2"/>
  <cols>
    <col min="1" max="1" width="4.6640625" style="14" customWidth="1"/>
    <col min="2" max="2" width="8.33203125" style="14" customWidth="1"/>
    <col min="3" max="3" width="93.33203125" style="14" customWidth="1"/>
    <col min="4" max="4" width="15.44140625" style="14" customWidth="1"/>
    <col min="5" max="16384" width="11.44140625" style="14"/>
  </cols>
  <sheetData>
    <row r="1" spans="1:4">
      <c r="A1" s="13"/>
      <c r="B1" s="13"/>
      <c r="C1" s="13"/>
      <c r="D1" s="70"/>
    </row>
    <row r="2" spans="1:4">
      <c r="A2" s="13"/>
      <c r="B2" s="183" t="s">
        <v>343</v>
      </c>
      <c r="C2" s="183"/>
      <c r="D2" s="70"/>
    </row>
    <row r="3" spans="1:4">
      <c r="A3" s="13"/>
      <c r="B3" s="181" t="str">
        <f>Anexa_1!B9</f>
        <v>la situatia din 30.11.2025</v>
      </c>
      <c r="C3" s="181"/>
      <c r="D3" s="70"/>
    </row>
    <row r="4" spans="1:4">
      <c r="A4" s="70"/>
      <c r="B4" s="70"/>
      <c r="C4" s="70"/>
      <c r="D4" s="70"/>
    </row>
    <row r="5" spans="1:4" ht="13.8">
      <c r="A5" s="70"/>
      <c r="B5" s="187" t="s">
        <v>243</v>
      </c>
      <c r="C5" s="185"/>
      <c r="D5" s="186"/>
    </row>
    <row r="6" spans="1:4">
      <c r="A6" s="70"/>
      <c r="B6" s="70"/>
      <c r="C6" s="70"/>
      <c r="D6" s="70"/>
    </row>
    <row r="7" spans="1:4">
      <c r="A7" s="70"/>
      <c r="B7" s="72"/>
      <c r="C7" s="70"/>
      <c r="D7" s="70"/>
    </row>
    <row r="8" spans="1:4" ht="30.9"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4">
        <v>396588705.03000003</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396588705.03000003</v>
      </c>
    </row>
    <row r="17" spans="1:4">
      <c r="A17" s="70"/>
      <c r="B17" s="22" t="s">
        <v>137</v>
      </c>
      <c r="C17" s="23" t="s">
        <v>249</v>
      </c>
      <c r="D17" s="137" t="s">
        <v>164</v>
      </c>
    </row>
    <row r="18" spans="1:4">
      <c r="A18" s="70"/>
      <c r="B18" s="22" t="s">
        <v>138</v>
      </c>
      <c r="C18" s="26" t="s">
        <v>3</v>
      </c>
      <c r="D18" s="68">
        <v>0</v>
      </c>
    </row>
    <row r="19" spans="1:4">
      <c r="A19" s="70"/>
      <c r="B19" s="22" t="s">
        <v>250</v>
      </c>
      <c r="C19" s="26" t="s">
        <v>251</v>
      </c>
      <c r="D19" s="68">
        <v>0</v>
      </c>
    </row>
    <row r="20" spans="1:4">
      <c r="A20" s="70"/>
      <c r="B20" s="20" t="s">
        <v>140</v>
      </c>
      <c r="C20" s="25" t="s">
        <v>252</v>
      </c>
      <c r="D20" s="134">
        <v>165779901.04999998</v>
      </c>
    </row>
    <row r="21" spans="1:4">
      <c r="A21" s="70"/>
      <c r="B21" s="22" t="s">
        <v>147</v>
      </c>
      <c r="C21" s="26" t="s">
        <v>253</v>
      </c>
      <c r="D21" s="68">
        <v>0</v>
      </c>
    </row>
    <row r="22" spans="1:4">
      <c r="A22" s="70"/>
      <c r="B22" s="22" t="s">
        <v>191</v>
      </c>
      <c r="C22" s="26" t="s">
        <v>254</v>
      </c>
      <c r="D22" s="68">
        <v>0</v>
      </c>
    </row>
    <row r="23" spans="1:4">
      <c r="A23" s="70"/>
      <c r="B23" s="22" t="s">
        <v>149</v>
      </c>
      <c r="C23" s="26" t="s">
        <v>255</v>
      </c>
      <c r="D23" s="68">
        <v>165779901.04999998</v>
      </c>
    </row>
    <row r="24" spans="1:4">
      <c r="A24" s="70"/>
      <c r="B24" s="22" t="s">
        <v>150</v>
      </c>
      <c r="C24" s="26" t="s">
        <v>256</v>
      </c>
      <c r="D24" s="137"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37" t="s">
        <v>164</v>
      </c>
    </row>
    <row r="28" spans="1:4">
      <c r="A28" s="70"/>
      <c r="B28" s="20" t="s">
        <v>195</v>
      </c>
      <c r="C28" s="25" t="s">
        <v>22</v>
      </c>
      <c r="D28" s="134">
        <v>554453.26</v>
      </c>
    </row>
    <row r="29" spans="1:4">
      <c r="A29" s="70"/>
      <c r="B29" s="22" t="s">
        <v>196</v>
      </c>
      <c r="C29" s="26" t="s">
        <v>134</v>
      </c>
      <c r="D29" s="68">
        <v>0</v>
      </c>
    </row>
    <row r="30" spans="1:4">
      <c r="A30" s="70"/>
      <c r="B30" s="22" t="s">
        <v>261</v>
      </c>
      <c r="C30" s="26" t="s">
        <v>143</v>
      </c>
      <c r="D30" s="68">
        <v>0</v>
      </c>
    </row>
    <row r="31" spans="1:4">
      <c r="A31" s="70"/>
      <c r="B31" s="22" t="s">
        <v>262</v>
      </c>
      <c r="C31" s="26" t="s">
        <v>152</v>
      </c>
      <c r="D31" s="68">
        <v>554453.26</v>
      </c>
    </row>
    <row r="32" spans="1:4" ht="26.4">
      <c r="A32" s="70"/>
      <c r="B32" s="22" t="s">
        <v>263</v>
      </c>
      <c r="C32" s="26" t="s">
        <v>264</v>
      </c>
      <c r="D32" s="68">
        <v>0</v>
      </c>
    </row>
    <row r="33" spans="1:4">
      <c r="A33" s="70"/>
      <c r="B33" s="20" t="s">
        <v>201</v>
      </c>
      <c r="C33" s="25" t="s">
        <v>265</v>
      </c>
      <c r="D33" s="134">
        <v>50179104.640000001</v>
      </c>
    </row>
    <row r="34" spans="1:4">
      <c r="A34" s="70"/>
      <c r="B34" s="20" t="s">
        <v>202</v>
      </c>
      <c r="C34" s="25" t="s">
        <v>266</v>
      </c>
      <c r="D34" s="134">
        <v>9506341.4999999981</v>
      </c>
    </row>
    <row r="35" spans="1:4" ht="26.4">
      <c r="A35" s="70"/>
      <c r="B35" s="20" t="s">
        <v>204</v>
      </c>
      <c r="C35" s="25" t="s">
        <v>267</v>
      </c>
      <c r="D35" s="134">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6.4">
      <c r="A40" s="70"/>
      <c r="B40" s="20" t="s">
        <v>170</v>
      </c>
      <c r="C40" s="25" t="s">
        <v>270</v>
      </c>
      <c r="D40" s="134">
        <v>0</v>
      </c>
    </row>
    <row r="41" spans="1:4" ht="26.4">
      <c r="A41" s="70"/>
      <c r="B41" s="20" t="s">
        <v>271</v>
      </c>
      <c r="C41" s="25" t="s">
        <v>272</v>
      </c>
      <c r="D41" s="134">
        <v>0</v>
      </c>
    </row>
    <row r="42" spans="1:4" ht="26.4">
      <c r="A42" s="70"/>
      <c r="B42" s="20" t="s">
        <v>171</v>
      </c>
      <c r="C42" s="25" t="s">
        <v>273</v>
      </c>
      <c r="D42" s="134">
        <v>0</v>
      </c>
    </row>
    <row r="43" spans="1:4">
      <c r="A43" s="70"/>
      <c r="B43" s="20" t="s">
        <v>173</v>
      </c>
      <c r="C43" s="25" t="s">
        <v>274</v>
      </c>
      <c r="D43" s="137" t="s">
        <v>164</v>
      </c>
    </row>
    <row r="44" spans="1:4">
      <c r="A44" s="70"/>
      <c r="B44" s="20" t="s">
        <v>174</v>
      </c>
      <c r="C44" s="25" t="s">
        <v>275</v>
      </c>
      <c r="D44" s="134">
        <v>75724876.330000147</v>
      </c>
    </row>
    <row r="45" spans="1:4">
      <c r="A45" s="70"/>
      <c r="B45" s="20" t="s">
        <v>176</v>
      </c>
      <c r="C45" s="25" t="s">
        <v>276</v>
      </c>
      <c r="D45" s="134">
        <v>-872953.44000000006</v>
      </c>
    </row>
    <row r="46" spans="1:4">
      <c r="A46" s="70"/>
      <c r="B46" s="20" t="s">
        <v>178</v>
      </c>
      <c r="C46" s="25" t="s">
        <v>277</v>
      </c>
      <c r="D46" s="134">
        <v>3178053.4699999997</v>
      </c>
    </row>
    <row r="47" spans="1:4">
      <c r="A47" s="70"/>
      <c r="B47" s="20" t="s">
        <v>180</v>
      </c>
      <c r="C47" s="25" t="s">
        <v>278</v>
      </c>
      <c r="D47" s="134">
        <v>50118037.731924996</v>
      </c>
    </row>
    <row r="48" spans="1:4">
      <c r="A48" s="70"/>
      <c r="B48" s="20" t="s">
        <v>279</v>
      </c>
      <c r="C48" s="25" t="s">
        <v>280</v>
      </c>
      <c r="D48" s="134">
        <v>299947959.00807524</v>
      </c>
    </row>
    <row r="49" spans="1:4" ht="18.75" customHeight="1">
      <c r="A49" s="70"/>
      <c r="B49" s="20" t="s">
        <v>182</v>
      </c>
      <c r="C49" s="25" t="s">
        <v>281</v>
      </c>
      <c r="D49" s="134">
        <v>213390886.01700002</v>
      </c>
    </row>
    <row r="50" spans="1:4">
      <c r="A50" s="70"/>
      <c r="B50" s="22" t="s">
        <v>183</v>
      </c>
      <c r="C50" s="26" t="s">
        <v>282</v>
      </c>
      <c r="D50" s="68">
        <v>86331660.010000005</v>
      </c>
    </row>
    <row r="51" spans="1:4">
      <c r="A51" s="70"/>
      <c r="B51" s="22" t="s">
        <v>185</v>
      </c>
      <c r="C51" s="26" t="s">
        <v>283</v>
      </c>
      <c r="D51" s="68">
        <v>127059226.00700001</v>
      </c>
    </row>
    <row r="52" spans="1:4">
      <c r="A52" s="70"/>
      <c r="B52" s="20" t="s">
        <v>284</v>
      </c>
      <c r="C52" s="25" t="s">
        <v>285</v>
      </c>
      <c r="D52" s="134">
        <v>17635507.050000001</v>
      </c>
    </row>
    <row r="53" spans="1:4">
      <c r="A53" s="70"/>
      <c r="B53" s="22" t="s">
        <v>286</v>
      </c>
      <c r="C53" s="26" t="s">
        <v>287</v>
      </c>
      <c r="D53" s="68">
        <v>17188792.57</v>
      </c>
    </row>
    <row r="54" spans="1:4">
      <c r="A54" s="70"/>
      <c r="B54" s="22" t="s">
        <v>288</v>
      </c>
      <c r="C54" s="26" t="s">
        <v>289</v>
      </c>
      <c r="D54" s="68">
        <v>0</v>
      </c>
    </row>
    <row r="55" spans="1:4">
      <c r="A55" s="70"/>
      <c r="B55" s="22" t="s">
        <v>290</v>
      </c>
      <c r="C55" s="26" t="s">
        <v>291</v>
      </c>
      <c r="D55" s="68">
        <v>446714.48</v>
      </c>
    </row>
    <row r="56" spans="1:4">
      <c r="A56" s="70"/>
      <c r="B56" s="20" t="s">
        <v>292</v>
      </c>
      <c r="C56" s="25" t="s">
        <v>293</v>
      </c>
      <c r="D56" s="134">
        <v>0</v>
      </c>
    </row>
    <row r="57" spans="1:4">
      <c r="A57" s="70"/>
      <c r="B57" s="22" t="s">
        <v>294</v>
      </c>
      <c r="C57" s="26" t="s">
        <v>152</v>
      </c>
      <c r="D57" s="68">
        <v>0</v>
      </c>
    </row>
    <row r="58" spans="1:4">
      <c r="A58" s="70"/>
      <c r="B58" s="22" t="s">
        <v>295</v>
      </c>
      <c r="C58" s="26" t="s">
        <v>157</v>
      </c>
      <c r="D58" s="68">
        <v>0</v>
      </c>
    </row>
    <row r="59" spans="1:4">
      <c r="A59" s="70"/>
      <c r="B59" s="20" t="s">
        <v>296</v>
      </c>
      <c r="C59" s="25" t="s">
        <v>297</v>
      </c>
      <c r="D59" s="134">
        <v>849829.82000000007</v>
      </c>
    </row>
    <row r="60" spans="1:4">
      <c r="A60" s="70"/>
      <c r="B60" s="22" t="s">
        <v>298</v>
      </c>
      <c r="C60" s="26" t="s">
        <v>299</v>
      </c>
      <c r="D60" s="68">
        <v>201951.06000000006</v>
      </c>
    </row>
    <row r="61" spans="1:4">
      <c r="A61" s="70"/>
      <c r="B61" s="22" t="s">
        <v>300</v>
      </c>
      <c r="C61" s="26" t="s">
        <v>301</v>
      </c>
      <c r="D61" s="68">
        <v>647878.76</v>
      </c>
    </row>
    <row r="62" spans="1:4" ht="26.4">
      <c r="A62" s="70"/>
      <c r="B62" s="20" t="s">
        <v>302</v>
      </c>
      <c r="C62" s="25" t="s">
        <v>303</v>
      </c>
      <c r="D62" s="134">
        <v>-3400634.0300000017</v>
      </c>
    </row>
    <row r="63" spans="1:4">
      <c r="A63" s="70"/>
      <c r="B63" s="22" t="s">
        <v>304</v>
      </c>
      <c r="C63" s="26" t="s">
        <v>305</v>
      </c>
      <c r="D63" s="68">
        <v>0</v>
      </c>
    </row>
    <row r="64" spans="1:4">
      <c r="A64" s="70"/>
      <c r="B64" s="22" t="s">
        <v>306</v>
      </c>
      <c r="C64" s="26" t="s">
        <v>307</v>
      </c>
      <c r="D64" s="68">
        <v>-3400634.0300000017</v>
      </c>
    </row>
    <row r="65" spans="1:4" ht="26.4">
      <c r="A65" s="70"/>
      <c r="B65" s="20" t="s">
        <v>308</v>
      </c>
      <c r="C65" s="25" t="s">
        <v>309</v>
      </c>
      <c r="D65" s="134">
        <v>0</v>
      </c>
    </row>
    <row r="66" spans="1:4">
      <c r="A66" s="70"/>
      <c r="B66" s="20" t="s">
        <v>310</v>
      </c>
      <c r="C66" s="25" t="s">
        <v>311</v>
      </c>
      <c r="D66" s="134">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3" t="s">
        <v>164</v>
      </c>
    </row>
    <row r="73" spans="1:4" ht="26.4">
      <c r="A73" s="70"/>
      <c r="B73" s="20" t="s">
        <v>321</v>
      </c>
      <c r="C73" s="25" t="s">
        <v>322</v>
      </c>
      <c r="D73" s="133" t="s">
        <v>164</v>
      </c>
    </row>
    <row r="74" spans="1:4" ht="26.4">
      <c r="A74" s="70"/>
      <c r="B74" s="20" t="s">
        <v>323</v>
      </c>
      <c r="C74" s="25" t="s">
        <v>324</v>
      </c>
      <c r="D74" s="134">
        <v>0</v>
      </c>
    </row>
    <row r="75" spans="1:4">
      <c r="A75" s="70"/>
      <c r="B75" s="20" t="s">
        <v>325</v>
      </c>
      <c r="C75" s="25" t="s">
        <v>326</v>
      </c>
      <c r="D75" s="134">
        <v>71472370.151075229</v>
      </c>
    </row>
    <row r="76" spans="1:4">
      <c r="A76" s="70"/>
      <c r="B76" s="20" t="s">
        <v>327</v>
      </c>
      <c r="C76" s="25" t="s">
        <v>328</v>
      </c>
      <c r="D76" s="68">
        <v>8448342.4500000011</v>
      </c>
    </row>
    <row r="77" spans="1:4">
      <c r="A77" s="70"/>
      <c r="B77" s="20" t="s">
        <v>329</v>
      </c>
      <c r="C77" s="25" t="s">
        <v>330</v>
      </c>
      <c r="D77" s="68">
        <v>63024027.701075226</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63024027.701075226</v>
      </c>
    </row>
    <row r="82" spans="1:4">
      <c r="A82" s="70"/>
      <c r="B82" s="22" t="s">
        <v>339</v>
      </c>
      <c r="C82" s="26" t="s">
        <v>340</v>
      </c>
      <c r="D82" s="137" t="s">
        <v>164</v>
      </c>
    </row>
    <row r="83" spans="1:4">
      <c r="A83" s="70"/>
      <c r="B83" s="22" t="s">
        <v>341</v>
      </c>
      <c r="C83" s="26" t="s">
        <v>342</v>
      </c>
      <c r="D83" s="137"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2025-12-24T08:46:23Z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